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inv1\w0312pus\Plocha\VZ\PODLIMIT\2023\Zateplení obvod pláště BD Abramovova 10\"/>
    </mc:Choice>
  </mc:AlternateContent>
  <bookViews>
    <workbookView xWindow="-120" yWindow="-120" windowWidth="29040" windowHeight="15720" firstSheet="1" activeTab="1"/>
  </bookViews>
  <sheets>
    <sheet name="Pokyny pro vyplnění" sheetId="11" state="hidden" r:id="rId1"/>
    <sheet name="Sumář" sheetId="15" r:id="rId2"/>
    <sheet name="VzorPolozky" sheetId="10" state="hidden" r:id="rId3"/>
    <sheet name="BYTY" sheetId="13" r:id="rId4"/>
    <sheet name="Společné prostory" sheetId="14" r:id="rId5"/>
  </sheets>
  <externalReferences>
    <externalReference r:id="rId6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9" i="13" l="1"/>
  <c r="G48" i="13"/>
  <c r="G47" i="13"/>
  <c r="G46" i="13"/>
  <c r="G45" i="13"/>
  <c r="G44" i="13"/>
  <c r="G52" i="13"/>
  <c r="G51" i="13" s="1"/>
  <c r="G53" i="13"/>
  <c r="G54" i="13"/>
  <c r="G55" i="13"/>
  <c r="G56" i="13"/>
  <c r="E23" i="13"/>
  <c r="E20" i="13"/>
  <c r="E22" i="13" s="1"/>
  <c r="G22" i="13" s="1"/>
  <c r="G14" i="13"/>
  <c r="G15" i="13"/>
  <c r="G16" i="13"/>
  <c r="G17" i="13"/>
  <c r="G18" i="13"/>
  <c r="G19" i="13"/>
  <c r="G20" i="13"/>
  <c r="G21" i="13"/>
  <c r="G23" i="13"/>
  <c r="E24" i="14"/>
  <c r="G43" i="13" l="1"/>
  <c r="H14" i="15" s="1"/>
  <c r="G9" i="14"/>
  <c r="G4" i="14" l="1"/>
  <c r="G7" i="14" l="1"/>
  <c r="G8" i="14"/>
  <c r="G11" i="14" l="1"/>
  <c r="G10" i="14"/>
  <c r="G26" i="13"/>
  <c r="G28" i="14" l="1"/>
  <c r="G39" i="13"/>
  <c r="G40" i="13"/>
  <c r="G88" i="14" l="1"/>
  <c r="G90" i="14"/>
  <c r="G92" i="14"/>
  <c r="G93" i="14"/>
  <c r="G94" i="14"/>
  <c r="G81" i="14"/>
  <c r="G82" i="14"/>
  <c r="G83" i="14"/>
  <c r="G84" i="14"/>
  <c r="G22" i="14"/>
  <c r="G23" i="14"/>
  <c r="G24" i="14"/>
  <c r="G25" i="14"/>
  <c r="G26" i="14"/>
  <c r="G27" i="14"/>
  <c r="G30" i="14"/>
  <c r="G31" i="14"/>
  <c r="G32" i="14"/>
  <c r="G38" i="14"/>
  <c r="G39" i="14"/>
  <c r="G41" i="14"/>
  <c r="G42" i="14"/>
  <c r="G43" i="14"/>
  <c r="G44" i="14"/>
  <c r="G47" i="14"/>
  <c r="G49" i="14"/>
  <c r="G51" i="14"/>
  <c r="G53" i="14"/>
  <c r="G55" i="14"/>
  <c r="G57" i="14"/>
  <c r="G58" i="14"/>
  <c r="G59" i="14"/>
  <c r="G17" i="14"/>
  <c r="G41" i="13"/>
  <c r="G63" i="14"/>
  <c r="G35" i="13"/>
  <c r="G33" i="13"/>
  <c r="G34" i="13"/>
  <c r="G77" i="14"/>
  <c r="G78" i="14"/>
  <c r="G79" i="14"/>
  <c r="G80" i="14"/>
  <c r="G32" i="13"/>
  <c r="G91" i="14"/>
  <c r="G87" i="14"/>
  <c r="G76" i="14"/>
  <c r="G31" i="13"/>
  <c r="G73" i="14"/>
  <c r="G68" i="14"/>
  <c r="G70" i="14"/>
  <c r="G72" i="14"/>
  <c r="G71" i="14"/>
  <c r="G69" i="14"/>
  <c r="G67" i="14"/>
  <c r="G66" i="14"/>
  <c r="G62" i="14"/>
  <c r="G56" i="14"/>
  <c r="G54" i="14"/>
  <c r="G52" i="14"/>
  <c r="G45" i="14"/>
  <c r="G50" i="14"/>
  <c r="G48" i="14"/>
  <c r="G46" i="14"/>
  <c r="G40" i="14"/>
  <c r="G34" i="14"/>
  <c r="G21" i="14"/>
  <c r="G29" i="14"/>
  <c r="G20" i="14"/>
  <c r="G5" i="14"/>
  <c r="G6" i="14"/>
  <c r="G12" i="14"/>
  <c r="G13" i="14"/>
  <c r="G14" i="14"/>
  <c r="G15" i="14"/>
  <c r="G16" i="14"/>
  <c r="G3" i="14"/>
  <c r="G5" i="13"/>
  <c r="G38" i="13"/>
  <c r="G10" i="13"/>
  <c r="G13" i="13"/>
  <c r="G24" i="13"/>
  <c r="G25" i="13"/>
  <c r="G27" i="13"/>
  <c r="G28" i="13"/>
  <c r="G6" i="13"/>
  <c r="G7" i="13"/>
  <c r="G8" i="13"/>
  <c r="G9" i="13"/>
  <c r="G4" i="13"/>
  <c r="G2" i="14" l="1"/>
  <c r="H15" i="15"/>
  <c r="G37" i="13"/>
  <c r="H13" i="15" s="1"/>
  <c r="G30" i="13"/>
  <c r="H12" i="15" s="1"/>
  <c r="G3" i="13"/>
  <c r="H10" i="15" s="1"/>
  <c r="G12" i="13"/>
  <c r="H11" i="15" s="1"/>
  <c r="G61" i="14"/>
  <c r="H22" i="15" s="1"/>
  <c r="G89" i="14"/>
  <c r="G86" i="14" s="1"/>
  <c r="H25" i="15" s="1"/>
  <c r="G65" i="14"/>
  <c r="H23" i="15" s="1"/>
  <c r="G33" i="14"/>
  <c r="G75" i="14"/>
  <c r="H24" i="15" s="1"/>
  <c r="H20" i="15"/>
  <c r="G35" i="14"/>
  <c r="G36" i="14"/>
  <c r="H16" i="15" l="1"/>
  <c r="G37" i="14"/>
  <c r="G19" i="14" s="1"/>
  <c r="H21" i="15" s="1"/>
  <c r="H26" i="15" s="1"/>
  <c r="H28" i="15" l="1"/>
</calcChain>
</file>

<file path=xl/sharedStrings.xml><?xml version="1.0" encoding="utf-8"?>
<sst xmlns="http://schemas.openxmlformats.org/spreadsheetml/2006/main" count="332" uniqueCount="129">
  <si>
    <t xml:space="preserve">Položkový rozpočet </t>
  </si>
  <si>
    <t>O:</t>
  </si>
  <si>
    <t>R:</t>
  </si>
  <si>
    <t>Vypracoval:</t>
  </si>
  <si>
    <t>Celkem</t>
  </si>
  <si>
    <t>Rozpis ceny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</si>
  <si>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</si>
  <si>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</si>
  <si>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</si>
  <si>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Položkový rozpočet</t>
  </si>
  <si>
    <t>P.č.</t>
  </si>
  <si>
    <t>Název položky</t>
  </si>
  <si>
    <t>MJ</t>
  </si>
  <si>
    <t>množství</t>
  </si>
  <si>
    <t>cena / MJ</t>
  </si>
  <si>
    <t>m</t>
  </si>
  <si>
    <t>Odvoz suti a vybour. hmot na skládku do 1 km</t>
  </si>
  <si>
    <t>t</t>
  </si>
  <si>
    <t>Příplatek k odvozu za každý další 1 km</t>
  </si>
  <si>
    <t xml:space="preserve">Poplatek za skládku suti-cihel.výrobky </t>
  </si>
  <si>
    <t>ks</t>
  </si>
  <si>
    <t>Dokumentace skutečného stavu</t>
  </si>
  <si>
    <t>M/P</t>
  </si>
  <si>
    <t>Dodávky</t>
  </si>
  <si>
    <t>M</t>
  </si>
  <si>
    <t>P</t>
  </si>
  <si>
    <t>0001</t>
  </si>
  <si>
    <t>Montáž rozvodnice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</si>
  <si>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</si>
  <si>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</si>
  <si>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</si>
  <si>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</si>
  <si>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</si>
  <si>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</si>
  <si>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</si>
  <si>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</si>
  <si>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</si>
  <si>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</si>
  <si>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</si>
  <si>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</si>
  <si>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</si>
  <si>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</si>
  <si>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</si>
  <si>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kpl</t>
  </si>
  <si>
    <t>Elektromontáže</t>
  </si>
  <si>
    <t>HZS</t>
  </si>
  <si>
    <t>Zednická výpomoc</t>
  </si>
  <si>
    <t>vysekání rýh v cihle, hloubky do 3 cm, šířky do 3 cm</t>
  </si>
  <si>
    <t>zaomítání rýh v cihle, hloubky do 3 cm, šířky do 3 cm</t>
  </si>
  <si>
    <t>sádra elektrikářská 20 kg</t>
  </si>
  <si>
    <t>bal</t>
  </si>
  <si>
    <t>průraz přes zeď</t>
  </si>
  <si>
    <t>Demontáž rozvodnice</t>
  </si>
  <si>
    <t>Instalace vypínače</t>
  </si>
  <si>
    <t>Instalace krabice KP/KR</t>
  </si>
  <si>
    <t>PK HEIMSTADEN - CYKY-J 3x1,5</t>
  </si>
  <si>
    <t>Montáž kabelu CYKY do 2,5mm</t>
  </si>
  <si>
    <t>hrdlová PVC trubka DN16 + příchytky (3ks/m) + hmoždinka + šroubek</t>
  </si>
  <si>
    <t>Instalace PVC trubek s příchytkami</t>
  </si>
  <si>
    <t>Montáž svítidla + žárovky</t>
  </si>
  <si>
    <t>Slaboproud</t>
  </si>
  <si>
    <t>Vedlejší a ostatní náklady</t>
  </si>
  <si>
    <t>vysekání kapsy ve zdivu pro KP, nebo otvor do SDK</t>
  </si>
  <si>
    <t>Rozvaděče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</si>
  <si>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</si>
  <si>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</si>
  <si>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</si>
  <si>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</si>
  <si>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</si>
  <si>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</si>
  <si>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</si>
  <si>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</si>
  <si>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</si>
  <si>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</si>
  <si>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</si>
  <si>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</si>
  <si>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</si>
  <si>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</si>
  <si>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</si>
  <si>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</si>
  <si>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</si>
  <si>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</si>
  <si>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</si>
  <si>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</si>
  <si>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</si>
  <si>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</si>
  <si>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</si>
  <si>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Investor:</t>
  </si>
  <si>
    <t>Projekt:</t>
  </si>
  <si>
    <t>Ing. Vojtěch Petřík</t>
  </si>
  <si>
    <t>Stavební část:</t>
  </si>
  <si>
    <t>Byty</t>
  </si>
  <si>
    <t>Název položky:</t>
  </si>
  <si>
    <t>Celkem:</t>
  </si>
  <si>
    <t>Společné prostory</t>
  </si>
  <si>
    <t>Celkem všechny stavební části:</t>
  </si>
  <si>
    <t>Podružný materiál (Wago svorky…)</t>
  </si>
  <si>
    <t>Výchozí revize přívodu</t>
  </si>
  <si>
    <t>Výchozí revize BR</t>
  </si>
  <si>
    <t>Výchozí revize společných prostor po GO</t>
  </si>
  <si>
    <t>zaomítání rýh v cihle, s výmalbou</t>
  </si>
  <si>
    <t>rozvodnice HAGER RBRES18PH, vystrojení dle výkresu BR</t>
  </si>
  <si>
    <t>Vypínač č. 1 vnitřní</t>
  </si>
  <si>
    <t>KP 68/D (do zdi) nebo KP 68 do SDK</t>
  </si>
  <si>
    <t>KR - krabice se svorkovnicí do zdi - 68 (příp. s WAGO)</t>
  </si>
  <si>
    <t>KR - krabice se svorkovnicí - 68 (příp. s WAGO)</t>
  </si>
  <si>
    <t>svítidlo KRUH 1x100W IP44 bílé průmyslové sklepní s košem</t>
  </si>
  <si>
    <t>Vypínač č. 5 vnitřní</t>
  </si>
  <si>
    <t>Vypínač č. 6 vnitřní</t>
  </si>
  <si>
    <t>Vypínač č. 6+6 vnitřní</t>
  </si>
  <si>
    <t>Vypínač č. 7 vnitřní</t>
  </si>
  <si>
    <t>Tlačítko do KP68</t>
  </si>
  <si>
    <t>Dvojtlačítko do KP68</t>
  </si>
  <si>
    <t>Zásuvka jednoduchá vnitřní</t>
  </si>
  <si>
    <t>Zásuvka dvojitá vnitřní</t>
  </si>
  <si>
    <t>montáž a zapojení svítidla nebo spotřebiče</t>
  </si>
  <si>
    <t>CYKY-J 5x2,5</t>
  </si>
  <si>
    <t>CYKY-J 3x2,5</t>
  </si>
  <si>
    <t>CYKY-J 3x1,5</t>
  </si>
  <si>
    <t>Požární hlásič</t>
  </si>
  <si>
    <t xml:space="preserve">Statutární město Ostrava, městský obvod Ostrava - Jih   </t>
  </si>
  <si>
    <t>Stavební úpravy Abramovova 1588/10, Zábřeh</t>
  </si>
  <si>
    <t>UTP cat 6e</t>
  </si>
  <si>
    <t>Zásuvka ETH 2 porty</t>
  </si>
  <si>
    <t>Připojení zásuvek ETH + vývod u switche</t>
  </si>
  <si>
    <t>trubka ohebná 1420-H50 monoflex bílá + instalace</t>
  </si>
  <si>
    <t>demontáž a zpětná montáž DT</t>
  </si>
  <si>
    <t>demontáž zvonkového tabla</t>
  </si>
  <si>
    <t>montáž nového zvonkového tabla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</si>
</sst>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[$Kč-405]_-;\-* #,##0.00\ [$Kč-405]_-;_-* &quot;-&quot;??\ [$Kč-405]_-;_-@_-"/>
    <numFmt numFmtId="166" formatCode="#,##0.00\ &quot;Kč&quot;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2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/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164" fontId="7" fillId="3" borderId="12" xfId="0" applyNumberFormat="1" applyFont="1" applyFill="1" applyBorder="1" applyAlignment="1">
      <alignment vertical="top"/>
    </xf>
    <xf numFmtId="166" fontId="7" fillId="3" borderId="12" xfId="0" applyNumberFormat="1" applyFont="1" applyFill="1" applyBorder="1" applyAlignment="1">
      <alignment vertical="top"/>
    </xf>
    <xf numFmtId="165" fontId="7" fillId="3" borderId="12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166" fontId="7" fillId="0" borderId="0" xfId="0" applyNumberFormat="1" applyFont="1"/>
    <xf numFmtId="165" fontId="7" fillId="0" borderId="0" xfId="0" applyNumberFormat="1" applyFont="1"/>
    <xf numFmtId="0" fontId="7" fillId="3" borderId="12" xfId="0" applyFont="1" applyFill="1" applyBorder="1"/>
    <xf numFmtId="49" fontId="7" fillId="3" borderId="12" xfId="0" applyNumberFormat="1" applyFont="1" applyFill="1" applyBorder="1"/>
    <xf numFmtId="0" fontId="7" fillId="3" borderId="12" xfId="0" applyFont="1" applyFill="1" applyBorder="1" applyAlignment="1">
      <alignment horizontal="center"/>
    </xf>
    <xf numFmtId="166" fontId="7" fillId="3" borderId="12" xfId="0" applyNumberFormat="1" applyFont="1" applyFill="1" applyBorder="1"/>
    <xf numFmtId="0" fontId="7" fillId="3" borderId="12" xfId="0" applyFont="1" applyFill="1" applyBorder="1" applyAlignment="1">
      <alignment vertical="top"/>
    </xf>
    <xf numFmtId="49" fontId="7" fillId="0" borderId="12" xfId="0" applyNumberFormat="1" applyFont="1" applyBorder="1"/>
    <xf numFmtId="0" fontId="7" fillId="0" borderId="12" xfId="0" applyFont="1" applyBorder="1"/>
    <xf numFmtId="0" fontId="8" fillId="0" borderId="12" xfId="2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/>
    </xf>
    <xf numFmtId="166" fontId="7" fillId="0" borderId="12" xfId="0" applyNumberFormat="1" applyFont="1" applyBorder="1"/>
    <xf numFmtId="165" fontId="7" fillId="0" borderId="12" xfId="0" applyNumberFormat="1" applyFont="1" applyBorder="1"/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shrinkToFit="1"/>
    </xf>
    <xf numFmtId="164" fontId="7" fillId="0" borderId="12" xfId="0" applyNumberFormat="1" applyFont="1" applyBorder="1" applyAlignment="1">
      <alignment vertical="top" shrinkToFit="1"/>
    </xf>
    <xf numFmtId="4" fontId="7" fillId="0" borderId="12" xfId="0" applyNumberFormat="1" applyFont="1" applyBorder="1" applyAlignment="1">
      <alignment vertical="top" shrinkToFit="1"/>
    </xf>
    <xf numFmtId="0" fontId="7" fillId="0" borderId="12" xfId="0" applyFont="1" applyBorder="1" applyAlignment="1">
      <alignment horizontal="center" vertical="top" shrinkToFit="1"/>
    </xf>
    <xf numFmtId="0" fontId="8" fillId="0" borderId="12" xfId="2" applyFont="1" applyBorder="1" applyAlignment="1">
      <alignment horizontal="left" wrapText="1"/>
    </xf>
    <xf numFmtId="3" fontId="7" fillId="0" borderId="12" xfId="0" applyNumberFormat="1" applyFont="1" applyBorder="1" applyAlignment="1">
      <alignment vertical="top" shrinkToFit="1"/>
    </xf>
    <xf numFmtId="0" fontId="0" fillId="4" borderId="0" xfId="0" applyFill="1"/>
    <xf numFmtId="0" fontId="9" fillId="4" borderId="0" xfId="0" applyFont="1" applyFill="1"/>
    <xf numFmtId="2" fontId="0" fillId="4" borderId="0" xfId="0" applyNumberFormat="1" applyFill="1"/>
    <xf numFmtId="166" fontId="0" fillId="4" borderId="0" xfId="0" applyNumberFormat="1" applyFill="1"/>
    <xf numFmtId="0" fontId="10" fillId="4" borderId="0" xfId="0" applyFont="1" applyFill="1" applyAlignment="1">
      <alignment vertical="center"/>
    </xf>
    <xf numFmtId="0" fontId="10" fillId="4" borderId="0" xfId="0" applyFont="1" applyFill="1"/>
    <xf numFmtId="0" fontId="0" fillId="4" borderId="1" xfId="0" applyFill="1" applyBorder="1"/>
    <xf numFmtId="0" fontId="0" fillId="4" borderId="2" xfId="0" applyFill="1" applyBorder="1"/>
    <xf numFmtId="166" fontId="0" fillId="4" borderId="2" xfId="0" applyNumberFormat="1" applyFill="1" applyBorder="1"/>
    <xf numFmtId="0" fontId="5" fillId="4" borderId="1" xfId="0" applyFont="1" applyFill="1" applyBorder="1"/>
    <xf numFmtId="0" fontId="5" fillId="4" borderId="0" xfId="0" applyFont="1" applyFill="1"/>
    <xf numFmtId="0" fontId="5" fillId="4" borderId="13" xfId="0" applyFont="1" applyFill="1" applyBorder="1"/>
    <xf numFmtId="0" fontId="5" fillId="4" borderId="15" xfId="0" applyFont="1" applyFill="1" applyBorder="1"/>
    <xf numFmtId="0" fontId="5" fillId="4" borderId="14" xfId="0" applyFont="1" applyFill="1" applyBorder="1"/>
    <xf numFmtId="166" fontId="5" fillId="4" borderId="13" xfId="0" applyNumberFormat="1" applyFont="1" applyFill="1" applyBorder="1"/>
    <xf numFmtId="0" fontId="5" fillId="4" borderId="6" xfId="0" applyFont="1" applyFill="1" applyBorder="1"/>
    <xf numFmtId="0" fontId="5" fillId="4" borderId="3" xfId="0" applyFont="1" applyFill="1" applyBorder="1"/>
    <xf numFmtId="0" fontId="5" fillId="4" borderId="22" xfId="0" applyFont="1" applyFill="1" applyBorder="1"/>
    <xf numFmtId="0" fontId="0" fillId="4" borderId="5" xfId="0" applyFill="1" applyBorder="1"/>
    <xf numFmtId="0" fontId="5" fillId="4" borderId="23" xfId="0" applyFont="1" applyFill="1" applyBorder="1"/>
    <xf numFmtId="0" fontId="0" fillId="4" borderId="24" xfId="0" applyFill="1" applyBorder="1"/>
    <xf numFmtId="166" fontId="0" fillId="4" borderId="24" xfId="0" applyNumberFormat="1" applyFill="1" applyBorder="1"/>
    <xf numFmtId="0" fontId="5" fillId="4" borderId="7" xfId="0" applyFont="1" applyFill="1" applyBorder="1"/>
    <xf numFmtId="0" fontId="0" fillId="4" borderId="4" xfId="0" applyFill="1" applyBorder="1"/>
    <xf numFmtId="0" fontId="7" fillId="0" borderId="20" xfId="0" applyFont="1" applyBorder="1"/>
    <xf numFmtId="0" fontId="7" fillId="0" borderId="20" xfId="0" applyFont="1" applyBorder="1" applyAlignment="1">
      <alignment horizontal="center"/>
    </xf>
    <xf numFmtId="165" fontId="7" fillId="0" borderId="20" xfId="0" applyNumberFormat="1" applyFont="1" applyBorder="1"/>
    <xf numFmtId="166" fontId="7" fillId="0" borderId="20" xfId="0" applyNumberFormat="1" applyFont="1" applyBorder="1"/>
    <xf numFmtId="0" fontId="7" fillId="0" borderId="25" xfId="0" applyFont="1" applyBorder="1" applyAlignment="1">
      <alignment horizontal="left" vertical="top" wrapText="1"/>
    </xf>
    <xf numFmtId="0" fontId="8" fillId="0" borderId="26" xfId="2" applyFont="1" applyBorder="1" applyAlignment="1">
      <alignment horizontal="left" vertical="center" wrapText="1"/>
    </xf>
    <xf numFmtId="0" fontId="7" fillId="0" borderId="25" xfId="0" applyFont="1" applyBorder="1"/>
    <xf numFmtId="0" fontId="8" fillId="0" borderId="20" xfId="2" applyFont="1" applyBorder="1" applyAlignment="1">
      <alignment horizontal="left" vertical="center" wrapText="1"/>
    </xf>
    <xf numFmtId="0" fontId="7" fillId="0" borderId="20" xfId="0" applyFont="1" applyBorder="1" applyAlignment="1">
      <alignment horizontal="right"/>
    </xf>
    <xf numFmtId="44" fontId="7" fillId="0" borderId="20" xfId="3" applyFont="1" applyFill="1" applyBorder="1"/>
    <xf numFmtId="0" fontId="3" fillId="2" borderId="0" xfId="0" applyFont="1" applyFill="1" applyAlignment="1">
      <alignment horizontal="left" wrapText="1"/>
    </xf>
    <xf numFmtId="49" fontId="0" fillId="4" borderId="23" xfId="0" applyNumberFormat="1" applyFill="1" applyBorder="1" applyAlignment="1">
      <alignment horizontal="left"/>
    </xf>
    <xf numFmtId="49" fontId="0" fillId="4" borderId="20" xfId="0" applyNumberFormat="1" applyFill="1" applyBorder="1" applyAlignment="1">
      <alignment horizontal="left"/>
    </xf>
    <xf numFmtId="166" fontId="0" fillId="4" borderId="20" xfId="0" applyNumberFormat="1" applyFill="1" applyBorder="1" applyAlignment="1">
      <alignment horizontal="left"/>
    </xf>
    <xf numFmtId="166" fontId="0" fillId="4" borderId="21" xfId="0" applyNumberFormat="1" applyFill="1" applyBorder="1" applyAlignment="1">
      <alignment horizontal="left"/>
    </xf>
    <xf numFmtId="166" fontId="5" fillId="4" borderId="4" xfId="0" applyNumberFormat="1" applyFont="1" applyFill="1" applyBorder="1" applyAlignment="1">
      <alignment horizontal="left"/>
    </xf>
    <xf numFmtId="166" fontId="5" fillId="4" borderId="9" xfId="0" applyNumberFormat="1" applyFont="1" applyFill="1" applyBorder="1" applyAlignment="1">
      <alignment horizontal="left"/>
    </xf>
    <xf numFmtId="49" fontId="5" fillId="4" borderId="23" xfId="0" applyNumberFormat="1" applyFont="1" applyFill="1" applyBorder="1" applyAlignment="1">
      <alignment horizontal="left"/>
    </xf>
    <xf numFmtId="49" fontId="5" fillId="4" borderId="20" xfId="0" applyNumberFormat="1" applyFont="1" applyFill="1" applyBorder="1" applyAlignment="1">
      <alignment horizontal="left"/>
    </xf>
    <xf numFmtId="166" fontId="5" fillId="4" borderId="20" xfId="0" applyNumberFormat="1" applyFont="1" applyFill="1" applyBorder="1" applyAlignment="1">
      <alignment horizontal="left"/>
    </xf>
    <xf numFmtId="166" fontId="5" fillId="4" borderId="21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left" vertical="center" shrinkToFit="1"/>
    </xf>
    <xf numFmtId="0" fontId="4" fillId="4" borderId="20" xfId="0" applyFont="1" applyFill="1" applyBorder="1" applyAlignment="1">
      <alignment horizontal="left" vertical="center" shrinkToFit="1"/>
    </xf>
    <xf numFmtId="0" fontId="4" fillId="4" borderId="21" xfId="0" applyFont="1" applyFill="1" applyBorder="1" applyAlignment="1">
      <alignment horizontal="left" vertical="center" shrinkToFit="1"/>
    </xf>
    <xf numFmtId="49" fontId="5" fillId="4" borderId="20" xfId="0" applyNumberFormat="1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indent="1"/>
    </xf>
    <xf numFmtId="0" fontId="0" fillId="4" borderId="14" xfId="0" applyFill="1" applyBorder="1" applyAlignment="1">
      <alignment horizontal="left" vertical="center" inden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</cellXfs>
  <cellStyles count="4">
    <cellStyle name="Měna" xfId="3" builtinId="4"/>
    <cellStyle name="Normální" xfId="0" builtinId="0"/>
    <cellStyle name="normální 2" xfId="1"/>
    <cellStyle name="Normální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6</v>
      </c>
    </row>
    <row r="2" spans="1:7" ht="57.75" customHeight="1" x14ac:dyDescent="0.2">
      <c r="A2" s="70" t="s">
        <v>7</v>
      </c>
      <c r="B2" s="70"/>
      <c r="C2" s="70"/>
      <c r="D2" s="70"/>
      <c r="E2" s="70"/>
      <c r="F2" s="70"/>
      <c r="G2" s="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O14" sqref="O14"/>
    </sheetView>
  </sheetViews>
  <sheetFormatPr defaultRowHeight="12.75" x14ac:dyDescent="0.2"/>
  <cols>
    <col min="1" max="1" width="10" style="36" customWidth="1"/>
    <col min="2" max="3" width="9.140625" style="36"/>
    <col min="4" max="4" width="13.140625" style="36" bestFit="1" customWidth="1"/>
    <col min="5" max="16384" width="9.140625" style="36"/>
  </cols>
  <sheetData>
    <row r="1" spans="1:11" ht="28.5" customHeight="1" x14ac:dyDescent="0.2">
      <c r="A1" s="84" t="s">
        <v>9</v>
      </c>
      <c r="B1" s="85"/>
      <c r="C1" s="85"/>
      <c r="D1" s="85"/>
      <c r="E1" s="85"/>
      <c r="F1" s="85"/>
      <c r="G1" s="85"/>
      <c r="H1" s="85"/>
      <c r="I1" s="86"/>
    </row>
    <row r="2" spans="1:11" ht="15.75" x14ac:dyDescent="0.2">
      <c r="A2" s="93" t="s">
        <v>87</v>
      </c>
      <c r="B2" s="94"/>
      <c r="C2" s="87" t="s">
        <v>120</v>
      </c>
      <c r="D2" s="88"/>
      <c r="E2" s="88"/>
      <c r="F2" s="88"/>
      <c r="G2" s="88"/>
      <c r="H2" s="88"/>
      <c r="I2" s="89"/>
    </row>
    <row r="3" spans="1:11" x14ac:dyDescent="0.2">
      <c r="A3" s="93" t="s">
        <v>88</v>
      </c>
      <c r="B3" s="94"/>
      <c r="C3" s="90" t="s">
        <v>121</v>
      </c>
      <c r="D3" s="91"/>
      <c r="E3" s="91"/>
      <c r="F3" s="91"/>
      <c r="G3" s="91"/>
      <c r="H3" s="91"/>
      <c r="I3" s="92"/>
    </row>
    <row r="4" spans="1:11" x14ac:dyDescent="0.2">
      <c r="A4" s="93" t="s">
        <v>3</v>
      </c>
      <c r="B4" s="94"/>
      <c r="C4" s="90" t="s">
        <v>89</v>
      </c>
      <c r="D4" s="91"/>
      <c r="E4" s="91"/>
      <c r="F4" s="91"/>
      <c r="G4" s="91"/>
      <c r="H4" s="91"/>
      <c r="I4" s="92"/>
    </row>
    <row r="5" spans="1:11" x14ac:dyDescent="0.2">
      <c r="A5" s="42"/>
      <c r="I5" s="43"/>
    </row>
    <row r="6" spans="1:11" x14ac:dyDescent="0.2">
      <c r="A6" s="81" t="s">
        <v>5</v>
      </c>
      <c r="B6" s="82"/>
      <c r="C6" s="82"/>
      <c r="D6" s="82"/>
      <c r="E6" s="82"/>
      <c r="F6" s="82"/>
      <c r="G6" s="82"/>
      <c r="H6" s="82"/>
      <c r="I6" s="83"/>
    </row>
    <row r="7" spans="1:11" x14ac:dyDescent="0.2">
      <c r="A7" s="42"/>
      <c r="I7" s="43"/>
    </row>
    <row r="8" spans="1:11" x14ac:dyDescent="0.2">
      <c r="A8" s="53" t="s">
        <v>90</v>
      </c>
      <c r="B8" s="51"/>
      <c r="C8" s="52" t="s">
        <v>91</v>
      </c>
      <c r="D8" s="52"/>
      <c r="E8" s="52"/>
      <c r="F8" s="52"/>
      <c r="G8" s="52"/>
      <c r="H8" s="52"/>
      <c r="I8" s="54"/>
    </row>
    <row r="9" spans="1:11" x14ac:dyDescent="0.2">
      <c r="A9" s="55" t="s">
        <v>92</v>
      </c>
      <c r="B9" s="47"/>
      <c r="C9" s="48"/>
      <c r="D9" s="48"/>
      <c r="E9" s="48"/>
      <c r="F9" s="48"/>
      <c r="G9" s="49"/>
      <c r="H9" s="47" t="s">
        <v>93</v>
      </c>
      <c r="I9" s="56"/>
    </row>
    <row r="10" spans="1:11" x14ac:dyDescent="0.2">
      <c r="A10" s="71" t="s">
        <v>23</v>
      </c>
      <c r="B10" s="72"/>
      <c r="C10" s="72"/>
      <c r="D10" s="72"/>
      <c r="E10" s="72"/>
      <c r="F10" s="72"/>
      <c r="G10" s="72"/>
      <c r="H10" s="73">
        <f>BYTY!G3</f>
        <v>0</v>
      </c>
      <c r="I10" s="74"/>
    </row>
    <row r="11" spans="1:11" x14ac:dyDescent="0.2">
      <c r="A11" s="71" t="s">
        <v>44</v>
      </c>
      <c r="B11" s="72"/>
      <c r="C11" s="72"/>
      <c r="D11" s="72"/>
      <c r="E11" s="72"/>
      <c r="F11" s="72"/>
      <c r="G11" s="72"/>
      <c r="H11" s="73">
        <f>BYTY!G12</f>
        <v>0</v>
      </c>
      <c r="I11" s="74"/>
    </row>
    <row r="12" spans="1:11" x14ac:dyDescent="0.2">
      <c r="A12" s="71" t="s">
        <v>61</v>
      </c>
      <c r="B12" s="72"/>
      <c r="C12" s="72"/>
      <c r="D12" s="72"/>
      <c r="E12" s="72"/>
      <c r="F12" s="72"/>
      <c r="G12" s="72"/>
      <c r="H12" s="73">
        <f>BYTY!G30</f>
        <v>0</v>
      </c>
      <c r="I12" s="74"/>
    </row>
    <row r="13" spans="1:11" ht="15" x14ac:dyDescent="0.2">
      <c r="A13" s="71" t="s">
        <v>45</v>
      </c>
      <c r="B13" s="72"/>
      <c r="C13" s="72"/>
      <c r="D13" s="72"/>
      <c r="E13" s="72"/>
      <c r="F13" s="72"/>
      <c r="G13" s="72"/>
      <c r="H13" s="73">
        <f>BYTY!G37</f>
        <v>0</v>
      </c>
      <c r="I13" s="74"/>
      <c r="K13" s="37"/>
    </row>
    <row r="14" spans="1:11" ht="15" x14ac:dyDescent="0.2">
      <c r="A14" s="71" t="s">
        <v>60</v>
      </c>
      <c r="B14" s="72"/>
      <c r="C14" s="72"/>
      <c r="D14" s="72"/>
      <c r="E14" s="72"/>
      <c r="F14" s="72"/>
      <c r="G14" s="72"/>
      <c r="H14" s="73">
        <f>BYTY!G43</f>
        <v>0</v>
      </c>
      <c r="I14" s="74"/>
      <c r="K14" s="37"/>
    </row>
    <row r="15" spans="1:11" x14ac:dyDescent="0.2">
      <c r="A15" s="71" t="s">
        <v>46</v>
      </c>
      <c r="B15" s="72"/>
      <c r="C15" s="72"/>
      <c r="D15" s="72"/>
      <c r="E15" s="72"/>
      <c r="F15" s="72"/>
      <c r="G15" s="72"/>
      <c r="H15" s="73">
        <f>BYTY!G51</f>
        <v>0</v>
      </c>
      <c r="I15" s="74"/>
    </row>
    <row r="16" spans="1:11" x14ac:dyDescent="0.2">
      <c r="A16" s="77" t="s">
        <v>93</v>
      </c>
      <c r="B16" s="78"/>
      <c r="C16" s="78"/>
      <c r="D16" s="78"/>
      <c r="E16" s="78"/>
      <c r="F16" s="78"/>
      <c r="G16" s="78"/>
      <c r="H16" s="79">
        <f>SUM(H10:I15)</f>
        <v>0</v>
      </c>
      <c r="I16" s="80"/>
    </row>
    <row r="17" spans="1:16" x14ac:dyDescent="0.2">
      <c r="A17" s="42"/>
      <c r="C17" s="38"/>
      <c r="D17" s="38"/>
      <c r="H17" s="39"/>
      <c r="I17" s="44"/>
    </row>
    <row r="18" spans="1:16" x14ac:dyDescent="0.2">
      <c r="A18" s="45" t="s">
        <v>90</v>
      </c>
      <c r="B18" s="46"/>
      <c r="C18" s="46" t="s">
        <v>94</v>
      </c>
      <c r="H18" s="39"/>
      <c r="I18" s="44"/>
    </row>
    <row r="19" spans="1:16" ht="18" x14ac:dyDescent="0.2">
      <c r="A19" s="55" t="s">
        <v>92</v>
      </c>
      <c r="B19" s="47"/>
      <c r="C19" s="48"/>
      <c r="D19" s="48"/>
      <c r="E19" s="48"/>
      <c r="F19" s="48"/>
      <c r="G19" s="49"/>
      <c r="H19" s="50" t="s">
        <v>93</v>
      </c>
      <c r="I19" s="57"/>
      <c r="P19" s="40"/>
    </row>
    <row r="20" spans="1:16" ht="18" x14ac:dyDescent="0.2">
      <c r="A20" s="71" t="s">
        <v>63</v>
      </c>
      <c r="B20" s="72"/>
      <c r="C20" s="72"/>
      <c r="D20" s="72"/>
      <c r="E20" s="72"/>
      <c r="F20" s="72"/>
      <c r="G20" s="72"/>
      <c r="H20" s="73">
        <f>'Společné prostory'!G2</f>
        <v>0</v>
      </c>
      <c r="I20" s="74"/>
      <c r="P20" s="40"/>
    </row>
    <row r="21" spans="1:16" ht="18" x14ac:dyDescent="0.25">
      <c r="A21" s="71" t="s">
        <v>44</v>
      </c>
      <c r="B21" s="72"/>
      <c r="C21" s="72"/>
      <c r="D21" s="72"/>
      <c r="E21" s="72"/>
      <c r="F21" s="72"/>
      <c r="G21" s="72"/>
      <c r="H21" s="73">
        <f>'Společné prostory'!G19</f>
        <v>0</v>
      </c>
      <c r="I21" s="74"/>
      <c r="P21" s="41"/>
    </row>
    <row r="22" spans="1:16" x14ac:dyDescent="0.2">
      <c r="A22" s="71" t="s">
        <v>45</v>
      </c>
      <c r="B22" s="72"/>
      <c r="C22" s="72"/>
      <c r="D22" s="72"/>
      <c r="E22" s="72"/>
      <c r="F22" s="72"/>
      <c r="G22" s="72"/>
      <c r="H22" s="73">
        <f>'Společné prostory'!G61</f>
        <v>0</v>
      </c>
      <c r="I22" s="74"/>
    </row>
    <row r="23" spans="1:16" x14ac:dyDescent="0.2">
      <c r="A23" s="71" t="s">
        <v>60</v>
      </c>
      <c r="B23" s="72"/>
      <c r="C23" s="72"/>
      <c r="D23" s="72"/>
      <c r="E23" s="72"/>
      <c r="F23" s="72"/>
      <c r="G23" s="72"/>
      <c r="H23" s="73">
        <f>'Společné prostory'!G65</f>
        <v>0</v>
      </c>
      <c r="I23" s="74"/>
    </row>
    <row r="24" spans="1:16" x14ac:dyDescent="0.2">
      <c r="A24" s="71" t="s">
        <v>61</v>
      </c>
      <c r="B24" s="72"/>
      <c r="C24" s="72"/>
      <c r="D24" s="72"/>
      <c r="E24" s="72"/>
      <c r="F24" s="72"/>
      <c r="G24" s="72"/>
      <c r="H24" s="73">
        <f>'Společné prostory'!G75</f>
        <v>0</v>
      </c>
      <c r="I24" s="74"/>
    </row>
    <row r="25" spans="1:16" x14ac:dyDescent="0.2">
      <c r="A25" s="71" t="s">
        <v>46</v>
      </c>
      <c r="B25" s="72"/>
      <c r="C25" s="72"/>
      <c r="D25" s="72"/>
      <c r="E25" s="72"/>
      <c r="F25" s="72"/>
      <c r="G25" s="72"/>
      <c r="H25" s="73">
        <f>'Společné prostory'!G86</f>
        <v>0</v>
      </c>
      <c r="I25" s="74"/>
    </row>
    <row r="26" spans="1:16" x14ac:dyDescent="0.2">
      <c r="A26" s="77" t="s">
        <v>93</v>
      </c>
      <c r="B26" s="78"/>
      <c r="C26" s="78"/>
      <c r="D26" s="78"/>
      <c r="E26" s="78"/>
      <c r="F26" s="78"/>
      <c r="G26" s="78"/>
      <c r="H26" s="79">
        <f>SUM(H20:I25)</f>
        <v>0</v>
      </c>
      <c r="I26" s="80"/>
    </row>
    <row r="27" spans="1:16" ht="13.5" thickBot="1" x14ac:dyDescent="0.25">
      <c r="A27" s="42"/>
      <c r="I27" s="43"/>
    </row>
    <row r="28" spans="1:16" ht="13.5" thickBot="1" x14ac:dyDescent="0.25">
      <c r="A28" s="58" t="s">
        <v>95</v>
      </c>
      <c r="B28" s="59"/>
      <c r="C28" s="59"/>
      <c r="D28" s="59"/>
      <c r="E28" s="59"/>
      <c r="F28" s="59"/>
      <c r="G28" s="59"/>
      <c r="H28" s="75">
        <f>H26+H16</f>
        <v>0</v>
      </c>
      <c r="I28" s="76"/>
    </row>
  </sheetData>
  <mergeCells count="37">
    <mergeCell ref="A6:I6"/>
    <mergeCell ref="A1:I1"/>
    <mergeCell ref="C2:I2"/>
    <mergeCell ref="C3:I3"/>
    <mergeCell ref="C4:I4"/>
    <mergeCell ref="A3:B3"/>
    <mergeCell ref="A2:B2"/>
    <mergeCell ref="A4:B4"/>
    <mergeCell ref="A15:G15"/>
    <mergeCell ref="H11:I11"/>
    <mergeCell ref="H12:I12"/>
    <mergeCell ref="H13:I13"/>
    <mergeCell ref="H15:I15"/>
    <mergeCell ref="A14:G14"/>
    <mergeCell ref="H14:I14"/>
    <mergeCell ref="H10:I10"/>
    <mergeCell ref="A10:G10"/>
    <mergeCell ref="A11:G11"/>
    <mergeCell ref="A12:G12"/>
    <mergeCell ref="A13:G13"/>
    <mergeCell ref="H16:I16"/>
    <mergeCell ref="A20:G20"/>
    <mergeCell ref="H20:I20"/>
    <mergeCell ref="A21:G21"/>
    <mergeCell ref="H21:I21"/>
    <mergeCell ref="A16:G16"/>
    <mergeCell ref="H28:I28"/>
    <mergeCell ref="A25:G25"/>
    <mergeCell ref="H25:I25"/>
    <mergeCell ref="A26:G26"/>
    <mergeCell ref="H26:I26"/>
    <mergeCell ref="A22:G22"/>
    <mergeCell ref="H22:I22"/>
    <mergeCell ref="A23:G23"/>
    <mergeCell ref="H23:I23"/>
    <mergeCell ref="A24:G24"/>
    <mergeCell ref="H24:I2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95" t="s">
        <v>0</v>
      </c>
      <c r="B1" s="95"/>
      <c r="C1" s="96"/>
      <c r="D1" s="95"/>
      <c r="E1" s="95"/>
      <c r="F1" s="95"/>
      <c r="G1" s="95"/>
    </row>
    <row r="2" spans="1:7" ht="24.95" customHeight="1" x14ac:dyDescent="0.2">
      <c r="A2" s="8" t="s">
        <v>8</v>
      </c>
      <c r="B2" s="7"/>
      <c r="C2" s="97"/>
      <c r="D2" s="97"/>
      <c r="E2" s="97"/>
      <c r="F2" s="97"/>
      <c r="G2" s="98"/>
    </row>
    <row r="3" spans="1:7" ht="24.95" hidden="1" customHeight="1" x14ac:dyDescent="0.2">
      <c r="A3" s="8" t="s">
        <v>1</v>
      </c>
      <c r="B3" s="7"/>
      <c r="C3" s="97"/>
      <c r="D3" s="97"/>
      <c r="E3" s="97"/>
      <c r="F3" s="97"/>
      <c r="G3" s="98"/>
    </row>
    <row r="4" spans="1:7" ht="24.95" hidden="1" customHeight="1" x14ac:dyDescent="0.2">
      <c r="A4" s="8" t="s">
        <v>2</v>
      </c>
      <c r="B4" s="7"/>
      <c r="C4" s="97"/>
      <c r="D4" s="97"/>
      <c r="E4" s="97"/>
      <c r="F4" s="97"/>
      <c r="G4" s="98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opLeftCell="A2" workbookViewId="0">
      <selection activeCell="F1" activeCellId="1" sqref="F3:F1048576 F1"/>
    </sheetView>
  </sheetViews>
  <sheetFormatPr defaultRowHeight="12.75" x14ac:dyDescent="0.2"/>
  <cols>
    <col min="1" max="1" width="9.140625" style="9"/>
    <col min="2" max="2" width="8.85546875" style="9" customWidth="1"/>
    <col min="3" max="3" width="45.140625" style="9" customWidth="1"/>
    <col min="4" max="4" width="9.140625" style="15"/>
    <col min="5" max="5" width="9.28515625" style="9" bestFit="1" customWidth="1"/>
    <col min="6" max="6" width="13.7109375" style="9" bestFit="1" customWidth="1"/>
    <col min="7" max="7" width="16.7109375" style="9" customWidth="1"/>
    <col min="8" max="16384" width="9.140625" style="9"/>
  </cols>
  <sheetData>
    <row r="1" spans="1:7" hidden="1" x14ac:dyDescent="0.2">
      <c r="A1" s="24"/>
      <c r="B1" s="23"/>
      <c r="C1" s="23"/>
      <c r="D1" s="26"/>
      <c r="E1" s="24"/>
      <c r="F1" s="24"/>
      <c r="G1" s="24"/>
    </row>
    <row r="2" spans="1:7" x14ac:dyDescent="0.2">
      <c r="A2" s="18" t="s">
        <v>10</v>
      </c>
      <c r="B2" s="19" t="s">
        <v>22</v>
      </c>
      <c r="C2" s="19" t="s">
        <v>11</v>
      </c>
      <c r="D2" s="20" t="s">
        <v>12</v>
      </c>
      <c r="E2" s="18" t="s">
        <v>13</v>
      </c>
      <c r="F2" s="18" t="s">
        <v>14</v>
      </c>
      <c r="G2" s="18" t="s">
        <v>4</v>
      </c>
    </row>
    <row r="3" spans="1:7" x14ac:dyDescent="0.2">
      <c r="A3" s="22"/>
      <c r="B3" s="10"/>
      <c r="C3" s="10" t="s">
        <v>23</v>
      </c>
      <c r="D3" s="11"/>
      <c r="E3" s="12"/>
      <c r="F3" s="14"/>
      <c r="G3" s="14">
        <f>SUM(G4:G10)</f>
        <v>0</v>
      </c>
    </row>
    <row r="4" spans="1:7" ht="25.5" x14ac:dyDescent="0.2">
      <c r="A4" s="23" t="s">
        <v>26</v>
      </c>
      <c r="B4" s="24" t="s">
        <v>24</v>
      </c>
      <c r="C4" s="34" t="s">
        <v>101</v>
      </c>
      <c r="D4" s="26" t="s">
        <v>20</v>
      </c>
      <c r="E4" s="24">
        <v>3</v>
      </c>
      <c r="F4" s="28"/>
      <c r="G4" s="28">
        <f>F4*E4</f>
        <v>0</v>
      </c>
    </row>
    <row r="5" spans="1:7" ht="20.25" customHeight="1" x14ac:dyDescent="0.2">
      <c r="A5" s="23" t="s">
        <v>28</v>
      </c>
      <c r="B5" s="24" t="s">
        <v>25</v>
      </c>
      <c r="C5" s="24" t="s">
        <v>52</v>
      </c>
      <c r="D5" s="26" t="s">
        <v>20</v>
      </c>
      <c r="E5" s="24">
        <v>3</v>
      </c>
      <c r="F5" s="28"/>
      <c r="G5" s="28">
        <f>F5*E5</f>
        <v>0</v>
      </c>
    </row>
    <row r="6" spans="1:7" x14ac:dyDescent="0.2">
      <c r="A6" s="23" t="s">
        <v>29</v>
      </c>
      <c r="B6" s="24" t="s">
        <v>25</v>
      </c>
      <c r="C6" s="24" t="s">
        <v>27</v>
      </c>
      <c r="D6" s="26" t="s">
        <v>20</v>
      </c>
      <c r="E6" s="24">
        <v>3</v>
      </c>
      <c r="F6" s="28"/>
      <c r="G6" s="28">
        <f t="shared" ref="G6:G10" si="0">F6*E6</f>
        <v>0</v>
      </c>
    </row>
    <row r="7" spans="1:7" x14ac:dyDescent="0.2">
      <c r="A7" s="23" t="s">
        <v>30</v>
      </c>
      <c r="B7" s="24"/>
      <c r="C7" s="25"/>
      <c r="D7" s="26"/>
      <c r="E7" s="24"/>
      <c r="F7" s="28"/>
      <c r="G7" s="28">
        <f t="shared" si="0"/>
        <v>0</v>
      </c>
    </row>
    <row r="8" spans="1:7" x14ac:dyDescent="0.2">
      <c r="A8" s="23" t="s">
        <v>31</v>
      </c>
      <c r="B8" s="24"/>
      <c r="C8" s="24"/>
      <c r="D8" s="26"/>
      <c r="E8" s="24"/>
      <c r="F8" s="28"/>
      <c r="G8" s="28">
        <f t="shared" si="0"/>
        <v>0</v>
      </c>
    </row>
    <row r="9" spans="1:7" x14ac:dyDescent="0.2">
      <c r="A9" s="23" t="s">
        <v>32</v>
      </c>
      <c r="B9" s="24"/>
      <c r="C9" s="24"/>
      <c r="D9" s="26"/>
      <c r="E9" s="24"/>
      <c r="F9" s="28"/>
      <c r="G9" s="28">
        <f t="shared" si="0"/>
        <v>0</v>
      </c>
    </row>
    <row r="10" spans="1:7" x14ac:dyDescent="0.2">
      <c r="A10" s="23" t="s">
        <v>33</v>
      </c>
      <c r="B10" s="24"/>
      <c r="C10" s="24"/>
      <c r="D10" s="26"/>
      <c r="E10" s="24"/>
      <c r="F10" s="28"/>
      <c r="G10" s="28">
        <f t="shared" si="0"/>
        <v>0</v>
      </c>
    </row>
    <row r="11" spans="1:7" x14ac:dyDescent="0.2">
      <c r="A11" s="23"/>
      <c r="B11" s="24"/>
      <c r="C11" s="24"/>
      <c r="D11" s="26"/>
      <c r="E11" s="24"/>
      <c r="F11" s="28"/>
      <c r="G11" s="28"/>
    </row>
    <row r="12" spans="1:7" x14ac:dyDescent="0.2">
      <c r="A12" s="22"/>
      <c r="B12" s="10"/>
      <c r="C12" s="10" t="s">
        <v>44</v>
      </c>
      <c r="D12" s="11"/>
      <c r="E12" s="12"/>
      <c r="F12" s="14"/>
      <c r="G12" s="14">
        <f>SUM(G13:G28)</f>
        <v>0</v>
      </c>
    </row>
    <row r="13" spans="1:7" x14ac:dyDescent="0.2">
      <c r="A13" s="23" t="s">
        <v>26</v>
      </c>
      <c r="B13" s="24"/>
      <c r="C13" s="9" t="s">
        <v>102</v>
      </c>
      <c r="D13" s="26" t="s">
        <v>20</v>
      </c>
      <c r="E13" s="24"/>
      <c r="F13" s="28"/>
      <c r="G13" s="28">
        <f>F13*E13</f>
        <v>0</v>
      </c>
    </row>
    <row r="14" spans="1:7" x14ac:dyDescent="0.2">
      <c r="A14" s="23" t="s">
        <v>28</v>
      </c>
      <c r="B14" s="60"/>
      <c r="C14" s="9" t="s">
        <v>107</v>
      </c>
      <c r="D14" s="26" t="s">
        <v>20</v>
      </c>
      <c r="E14" s="60">
        <v>3</v>
      </c>
      <c r="F14" s="62"/>
      <c r="G14" s="28">
        <f t="shared" ref="G14:G23" si="1">F14*E14</f>
        <v>0</v>
      </c>
    </row>
    <row r="15" spans="1:7" x14ac:dyDescent="0.2">
      <c r="A15" s="23" t="s">
        <v>29</v>
      </c>
      <c r="B15" s="60"/>
      <c r="C15" s="9" t="s">
        <v>108</v>
      </c>
      <c r="D15" s="26" t="s">
        <v>20</v>
      </c>
      <c r="E15" s="60">
        <v>6</v>
      </c>
      <c r="F15" s="62"/>
      <c r="G15" s="28">
        <f t="shared" si="1"/>
        <v>0</v>
      </c>
    </row>
    <row r="16" spans="1:7" x14ac:dyDescent="0.2">
      <c r="A16" s="23" t="s">
        <v>30</v>
      </c>
      <c r="B16" s="60"/>
      <c r="C16" s="9" t="s">
        <v>109</v>
      </c>
      <c r="D16" s="26" t="s">
        <v>20</v>
      </c>
      <c r="E16" s="60">
        <v>12</v>
      </c>
      <c r="F16" s="62"/>
      <c r="G16" s="28">
        <f t="shared" si="1"/>
        <v>0</v>
      </c>
    </row>
    <row r="17" spans="1:7" x14ac:dyDescent="0.2">
      <c r="A17" s="23" t="s">
        <v>31</v>
      </c>
      <c r="B17" s="60"/>
      <c r="C17" s="9" t="s">
        <v>110</v>
      </c>
      <c r="D17" s="26" t="s">
        <v>20</v>
      </c>
      <c r="E17" s="60"/>
      <c r="F17" s="62"/>
      <c r="G17" s="28">
        <f t="shared" si="1"/>
        <v>0</v>
      </c>
    </row>
    <row r="18" spans="1:7" x14ac:dyDescent="0.2">
      <c r="A18" s="23" t="s">
        <v>32</v>
      </c>
      <c r="B18" s="60"/>
      <c r="C18" s="9" t="s">
        <v>111</v>
      </c>
      <c r="D18" s="26" t="s">
        <v>20</v>
      </c>
      <c r="E18" s="60"/>
      <c r="F18" s="62"/>
      <c r="G18" s="28">
        <f t="shared" si="1"/>
        <v>0</v>
      </c>
    </row>
    <row r="19" spans="1:7" x14ac:dyDescent="0.2">
      <c r="A19" s="23" t="s">
        <v>33</v>
      </c>
      <c r="B19" s="60"/>
      <c r="C19" s="9" t="s">
        <v>112</v>
      </c>
      <c r="D19" s="26" t="s">
        <v>20</v>
      </c>
      <c r="E19" s="60"/>
      <c r="F19" s="62"/>
      <c r="G19" s="28">
        <f t="shared" si="1"/>
        <v>0</v>
      </c>
    </row>
    <row r="20" spans="1:7" x14ac:dyDescent="0.2">
      <c r="A20" s="23" t="s">
        <v>34</v>
      </c>
      <c r="B20" s="60"/>
      <c r="C20" s="9" t="s">
        <v>113</v>
      </c>
      <c r="D20" s="26" t="s">
        <v>20</v>
      </c>
      <c r="E20" s="60">
        <f>14*3+2</f>
        <v>44</v>
      </c>
      <c r="F20" s="62"/>
      <c r="G20" s="28">
        <f t="shared" si="1"/>
        <v>0</v>
      </c>
    </row>
    <row r="21" spans="1:7" x14ac:dyDescent="0.2">
      <c r="A21" s="23" t="s">
        <v>35</v>
      </c>
      <c r="B21" s="60"/>
      <c r="C21" s="9" t="s">
        <v>114</v>
      </c>
      <c r="D21" s="26" t="s">
        <v>20</v>
      </c>
      <c r="E21" s="60">
        <v>18</v>
      </c>
      <c r="F21" s="62"/>
      <c r="G21" s="28">
        <f t="shared" si="1"/>
        <v>0</v>
      </c>
    </row>
    <row r="22" spans="1:7" x14ac:dyDescent="0.2">
      <c r="A22" s="23" t="s">
        <v>36</v>
      </c>
      <c r="B22" s="60"/>
      <c r="C22" s="9" t="s">
        <v>103</v>
      </c>
      <c r="D22" s="26" t="s">
        <v>20</v>
      </c>
      <c r="E22" s="60">
        <f>SUM(E13:E21)</f>
        <v>83</v>
      </c>
      <c r="F22" s="62"/>
      <c r="G22" s="28">
        <f t="shared" si="1"/>
        <v>0</v>
      </c>
    </row>
    <row r="23" spans="1:7" x14ac:dyDescent="0.2">
      <c r="A23" s="23" t="s">
        <v>37</v>
      </c>
      <c r="B23" s="60"/>
      <c r="C23" s="9" t="s">
        <v>104</v>
      </c>
      <c r="D23" s="26" t="s">
        <v>20</v>
      </c>
      <c r="E23" s="60">
        <f>SUM(E13:E19)</f>
        <v>21</v>
      </c>
      <c r="F23" s="62"/>
      <c r="G23" s="28">
        <f t="shared" si="1"/>
        <v>0</v>
      </c>
    </row>
    <row r="24" spans="1:7" x14ac:dyDescent="0.2">
      <c r="A24" s="23" t="s">
        <v>38</v>
      </c>
      <c r="B24" s="24" t="s">
        <v>25</v>
      </c>
      <c r="C24" s="9" t="s">
        <v>115</v>
      </c>
      <c r="D24" s="26" t="s">
        <v>20</v>
      </c>
      <c r="E24" s="24">
        <v>9</v>
      </c>
      <c r="F24" s="28"/>
      <c r="G24" s="28">
        <f t="shared" ref="G24:G28" si="2">F24*E24</f>
        <v>0</v>
      </c>
    </row>
    <row r="25" spans="1:7" x14ac:dyDescent="0.2">
      <c r="A25" s="23" t="s">
        <v>39</v>
      </c>
      <c r="B25" s="24"/>
      <c r="C25" s="9" t="s">
        <v>116</v>
      </c>
      <c r="D25" s="26" t="s">
        <v>15</v>
      </c>
      <c r="E25" s="24">
        <v>15</v>
      </c>
      <c r="F25" s="28"/>
      <c r="G25" s="28">
        <f t="shared" si="2"/>
        <v>0</v>
      </c>
    </row>
    <row r="26" spans="1:7" x14ac:dyDescent="0.2">
      <c r="A26" s="23" t="s">
        <v>40</v>
      </c>
      <c r="B26" s="60"/>
      <c r="C26" s="9" t="s">
        <v>117</v>
      </c>
      <c r="D26" s="61" t="s">
        <v>15</v>
      </c>
      <c r="E26" s="60">
        <v>250</v>
      </c>
      <c r="F26" s="62"/>
      <c r="G26" s="28">
        <f t="shared" si="2"/>
        <v>0</v>
      </c>
    </row>
    <row r="27" spans="1:7" x14ac:dyDescent="0.2">
      <c r="A27" s="23" t="s">
        <v>41</v>
      </c>
      <c r="B27" s="24"/>
      <c r="C27" s="9" t="s">
        <v>118</v>
      </c>
      <c r="D27" s="26" t="s">
        <v>15</v>
      </c>
      <c r="E27" s="24">
        <v>100</v>
      </c>
      <c r="F27" s="28"/>
      <c r="G27" s="28">
        <f t="shared" si="2"/>
        <v>0</v>
      </c>
    </row>
    <row r="28" spans="1:7" x14ac:dyDescent="0.2">
      <c r="A28" s="23" t="s">
        <v>42</v>
      </c>
      <c r="B28" s="24"/>
      <c r="C28" s="24" t="s">
        <v>119</v>
      </c>
      <c r="D28" s="26" t="s">
        <v>20</v>
      </c>
      <c r="E28" s="24">
        <v>6</v>
      </c>
      <c r="F28" s="28"/>
      <c r="G28" s="28">
        <f t="shared" si="2"/>
        <v>0</v>
      </c>
    </row>
    <row r="29" spans="1:7" x14ac:dyDescent="0.2">
      <c r="A29" s="23"/>
      <c r="B29" s="24"/>
      <c r="C29" s="24"/>
      <c r="D29" s="26"/>
      <c r="E29" s="24"/>
      <c r="F29" s="28"/>
      <c r="G29" s="28"/>
    </row>
    <row r="30" spans="1:7" x14ac:dyDescent="0.2">
      <c r="A30" s="22"/>
      <c r="B30" s="10"/>
      <c r="C30" s="10" t="s">
        <v>61</v>
      </c>
      <c r="D30" s="11"/>
      <c r="E30" s="12"/>
      <c r="F30" s="14"/>
      <c r="G30" s="14">
        <f>SUM(G31:G35)</f>
        <v>0</v>
      </c>
    </row>
    <row r="31" spans="1:7" x14ac:dyDescent="0.2">
      <c r="A31" s="23" t="s">
        <v>26</v>
      </c>
      <c r="B31" s="24" t="s">
        <v>24</v>
      </c>
      <c r="C31" s="25" t="s">
        <v>96</v>
      </c>
      <c r="D31" s="26" t="s">
        <v>43</v>
      </c>
      <c r="E31" s="24">
        <v>3</v>
      </c>
      <c r="F31" s="28"/>
      <c r="G31" s="28">
        <f>F31*E31</f>
        <v>0</v>
      </c>
    </row>
    <row r="32" spans="1:7" x14ac:dyDescent="0.2">
      <c r="A32" s="23" t="s">
        <v>28</v>
      </c>
      <c r="B32" s="24" t="s">
        <v>25</v>
      </c>
      <c r="C32" s="29" t="s">
        <v>16</v>
      </c>
      <c r="D32" s="30" t="s">
        <v>17</v>
      </c>
      <c r="E32" s="31">
        <v>0.2</v>
      </c>
      <c r="F32" s="32"/>
      <c r="G32" s="28">
        <f>F32*E32</f>
        <v>0</v>
      </c>
    </row>
    <row r="33" spans="1:7" x14ac:dyDescent="0.2">
      <c r="A33" s="23" t="s">
        <v>29</v>
      </c>
      <c r="B33" s="24" t="s">
        <v>25</v>
      </c>
      <c r="C33" s="29" t="s">
        <v>18</v>
      </c>
      <c r="D33" s="30" t="s">
        <v>17</v>
      </c>
      <c r="E33" s="31">
        <v>0.2</v>
      </c>
      <c r="F33" s="32"/>
      <c r="G33" s="28">
        <f t="shared" ref="G33:G35" si="3">F33*E33</f>
        <v>0</v>
      </c>
    </row>
    <row r="34" spans="1:7" x14ac:dyDescent="0.2">
      <c r="A34" s="23" t="s">
        <v>30</v>
      </c>
      <c r="B34" s="24" t="s">
        <v>25</v>
      </c>
      <c r="C34" s="29" t="s">
        <v>19</v>
      </c>
      <c r="D34" s="30" t="s">
        <v>17</v>
      </c>
      <c r="E34" s="31">
        <v>0.2</v>
      </c>
      <c r="F34" s="32"/>
      <c r="G34" s="28">
        <f t="shared" si="3"/>
        <v>0</v>
      </c>
    </row>
    <row r="35" spans="1:7" x14ac:dyDescent="0.2">
      <c r="A35" s="23" t="s">
        <v>31</v>
      </c>
      <c r="B35" s="24"/>
      <c r="C35" s="29"/>
      <c r="D35" s="30"/>
      <c r="E35" s="35"/>
      <c r="F35" s="32"/>
      <c r="G35" s="28">
        <f t="shared" si="3"/>
        <v>0</v>
      </c>
    </row>
    <row r="36" spans="1:7" x14ac:dyDescent="0.2">
      <c r="A36" s="23"/>
      <c r="B36" s="24"/>
      <c r="C36" s="24"/>
      <c r="D36" s="26"/>
      <c r="E36" s="24"/>
      <c r="F36" s="28"/>
      <c r="G36" s="28"/>
    </row>
    <row r="37" spans="1:7" x14ac:dyDescent="0.2">
      <c r="A37" s="22"/>
      <c r="B37" s="10"/>
      <c r="C37" s="10" t="s">
        <v>45</v>
      </c>
      <c r="D37" s="11"/>
      <c r="E37" s="12"/>
      <c r="F37" s="14"/>
      <c r="G37" s="14">
        <f>SUM(G38:G41)</f>
        <v>0</v>
      </c>
    </row>
    <row r="38" spans="1:7" x14ac:dyDescent="0.2">
      <c r="A38" s="23" t="s">
        <v>26</v>
      </c>
      <c r="B38" s="24" t="s">
        <v>25</v>
      </c>
      <c r="C38" s="25" t="s">
        <v>97</v>
      </c>
      <c r="D38" s="26" t="s">
        <v>20</v>
      </c>
      <c r="E38" s="24">
        <v>3</v>
      </c>
      <c r="F38" s="28"/>
      <c r="G38" s="28">
        <f>F38*E38</f>
        <v>0</v>
      </c>
    </row>
    <row r="39" spans="1:7" x14ac:dyDescent="0.2">
      <c r="A39" s="23" t="s">
        <v>28</v>
      </c>
      <c r="B39" s="24" t="s">
        <v>25</v>
      </c>
      <c r="C39" s="25" t="s">
        <v>98</v>
      </c>
      <c r="D39" s="26" t="s">
        <v>20</v>
      </c>
      <c r="E39" s="24">
        <v>3</v>
      </c>
      <c r="F39" s="28"/>
      <c r="G39" s="28">
        <f t="shared" ref="G39:G40" si="4">F39*E39</f>
        <v>0</v>
      </c>
    </row>
    <row r="40" spans="1:7" x14ac:dyDescent="0.2">
      <c r="A40" s="23" t="s">
        <v>29</v>
      </c>
      <c r="B40" s="24" t="s">
        <v>25</v>
      </c>
      <c r="C40" s="25" t="s">
        <v>21</v>
      </c>
      <c r="D40" s="26" t="s">
        <v>43</v>
      </c>
      <c r="E40" s="24">
        <v>3</v>
      </c>
      <c r="F40" s="27"/>
      <c r="G40" s="28">
        <f t="shared" si="4"/>
        <v>0</v>
      </c>
    </row>
    <row r="41" spans="1:7" x14ac:dyDescent="0.2">
      <c r="A41" s="23" t="s">
        <v>30</v>
      </c>
      <c r="B41" s="24"/>
      <c r="C41" s="25"/>
      <c r="D41" s="26"/>
      <c r="E41" s="24"/>
      <c r="F41" s="27"/>
      <c r="G41" s="28">
        <f>F41*E41</f>
        <v>0</v>
      </c>
    </row>
    <row r="42" spans="1:7" x14ac:dyDescent="0.2">
      <c r="A42" s="23"/>
      <c r="B42" s="24"/>
      <c r="C42" s="24"/>
      <c r="D42" s="26"/>
      <c r="E42" s="24"/>
      <c r="F42" s="28"/>
      <c r="G42" s="28"/>
    </row>
    <row r="43" spans="1:7" x14ac:dyDescent="0.2">
      <c r="A43" s="22"/>
      <c r="B43" s="10"/>
      <c r="C43" s="10" t="s">
        <v>60</v>
      </c>
      <c r="D43" s="11"/>
      <c r="E43" s="12"/>
      <c r="F43" s="13"/>
      <c r="G43" s="14">
        <f>SUM(G44:G50)</f>
        <v>0</v>
      </c>
    </row>
    <row r="44" spans="1:7" x14ac:dyDescent="0.2">
      <c r="A44" s="23" t="s">
        <v>26</v>
      </c>
      <c r="B44" s="60" t="s">
        <v>24</v>
      </c>
      <c r="C44" s="67" t="s">
        <v>125</v>
      </c>
      <c r="D44" s="61" t="s">
        <v>15</v>
      </c>
      <c r="E44" s="68">
        <v>180</v>
      </c>
      <c r="F44" s="69"/>
      <c r="G44" s="28">
        <f>F44*E44</f>
        <v>0</v>
      </c>
    </row>
    <row r="45" spans="1:7" x14ac:dyDescent="0.2">
      <c r="A45" s="23" t="s">
        <v>28</v>
      </c>
      <c r="B45" s="60" t="s">
        <v>24</v>
      </c>
      <c r="C45" s="67" t="s">
        <v>122</v>
      </c>
      <c r="D45" s="61" t="s">
        <v>15</v>
      </c>
      <c r="E45" s="68">
        <v>220</v>
      </c>
      <c r="F45" s="69"/>
      <c r="G45" s="28">
        <f t="shared" ref="G45:G49" si="5">F45*E45</f>
        <v>0</v>
      </c>
    </row>
    <row r="46" spans="1:7" x14ac:dyDescent="0.2">
      <c r="A46" s="23" t="s">
        <v>29</v>
      </c>
      <c r="B46" s="60" t="s">
        <v>24</v>
      </c>
      <c r="C46" s="67" t="s">
        <v>123</v>
      </c>
      <c r="D46" s="61" t="s">
        <v>20</v>
      </c>
      <c r="E46" s="68">
        <v>9</v>
      </c>
      <c r="F46" s="69"/>
      <c r="G46" s="28">
        <f t="shared" si="5"/>
        <v>0</v>
      </c>
    </row>
    <row r="47" spans="1:7" x14ac:dyDescent="0.2">
      <c r="A47" s="23" t="s">
        <v>30</v>
      </c>
      <c r="B47" s="60" t="s">
        <v>25</v>
      </c>
      <c r="C47" s="60" t="s">
        <v>124</v>
      </c>
      <c r="D47" s="61" t="s">
        <v>20</v>
      </c>
      <c r="E47" s="68">
        <v>3</v>
      </c>
      <c r="F47" s="69"/>
      <c r="G47" s="28">
        <f t="shared" si="5"/>
        <v>0</v>
      </c>
    </row>
    <row r="48" spans="1:7" x14ac:dyDescent="0.2">
      <c r="A48" s="23" t="s">
        <v>31</v>
      </c>
      <c r="B48" s="24" t="s">
        <v>25</v>
      </c>
      <c r="C48" s="25" t="s">
        <v>126</v>
      </c>
      <c r="D48" s="26" t="s">
        <v>20</v>
      </c>
      <c r="E48" s="24">
        <v>3</v>
      </c>
      <c r="F48" s="27"/>
      <c r="G48" s="28">
        <f t="shared" si="5"/>
        <v>0</v>
      </c>
    </row>
    <row r="49" spans="1:7" x14ac:dyDescent="0.2">
      <c r="A49" s="23" t="s">
        <v>32</v>
      </c>
      <c r="B49" s="24"/>
      <c r="C49" s="24"/>
      <c r="D49" s="26"/>
      <c r="E49" s="24"/>
      <c r="F49" s="27"/>
      <c r="G49" s="28">
        <f t="shared" si="5"/>
        <v>0</v>
      </c>
    </row>
    <row r="50" spans="1:7" x14ac:dyDescent="0.2">
      <c r="A50" s="23"/>
      <c r="B50" s="24"/>
      <c r="C50" s="25"/>
      <c r="D50" s="26"/>
      <c r="E50" s="24"/>
      <c r="F50" s="27"/>
      <c r="G50" s="28"/>
    </row>
    <row r="51" spans="1:7" x14ac:dyDescent="0.2">
      <c r="A51" s="22"/>
      <c r="B51" s="10"/>
      <c r="C51" s="10" t="s">
        <v>46</v>
      </c>
      <c r="D51" s="11"/>
      <c r="E51" s="12"/>
      <c r="F51" s="14"/>
      <c r="G51" s="14">
        <f>SUM(G52:G56)</f>
        <v>0</v>
      </c>
    </row>
    <row r="52" spans="1:7" ht="25.5" x14ac:dyDescent="0.2">
      <c r="A52" s="23" t="s">
        <v>26</v>
      </c>
      <c r="B52" s="24" t="s">
        <v>25</v>
      </c>
      <c r="C52" s="25" t="s">
        <v>47</v>
      </c>
      <c r="D52" s="26" t="s">
        <v>15</v>
      </c>
      <c r="E52" s="24">
        <v>350</v>
      </c>
      <c r="F52" s="28"/>
      <c r="G52" s="28">
        <f>F52*E52</f>
        <v>0</v>
      </c>
    </row>
    <row r="53" spans="1:7" ht="25.5" x14ac:dyDescent="0.2">
      <c r="A53" s="23" t="s">
        <v>28</v>
      </c>
      <c r="B53" s="24" t="s">
        <v>24</v>
      </c>
      <c r="C53" s="25" t="s">
        <v>48</v>
      </c>
      <c r="D53" s="26" t="s">
        <v>15</v>
      </c>
      <c r="E53" s="24">
        <v>350</v>
      </c>
      <c r="F53" s="28"/>
      <c r="G53" s="28">
        <f t="shared" ref="G53:G56" si="6">F53*E53</f>
        <v>0</v>
      </c>
    </row>
    <row r="54" spans="1:7" x14ac:dyDescent="0.2">
      <c r="A54" s="23" t="s">
        <v>29</v>
      </c>
      <c r="B54" s="24" t="s">
        <v>25</v>
      </c>
      <c r="C54" s="25" t="s">
        <v>100</v>
      </c>
      <c r="D54" s="26" t="s">
        <v>15</v>
      </c>
      <c r="E54" s="24">
        <v>350</v>
      </c>
      <c r="F54" s="28"/>
      <c r="G54" s="28">
        <f t="shared" si="6"/>
        <v>0</v>
      </c>
    </row>
    <row r="55" spans="1:7" x14ac:dyDescent="0.2">
      <c r="A55" s="23" t="s">
        <v>30</v>
      </c>
      <c r="B55" s="24" t="s">
        <v>24</v>
      </c>
      <c r="C55" s="25" t="s">
        <v>49</v>
      </c>
      <c r="D55" s="26" t="s">
        <v>50</v>
      </c>
      <c r="E55" s="24">
        <v>3</v>
      </c>
      <c r="F55" s="28"/>
      <c r="G55" s="28">
        <f t="shared" si="6"/>
        <v>0</v>
      </c>
    </row>
    <row r="56" spans="1:7" x14ac:dyDescent="0.2">
      <c r="A56" s="23" t="s">
        <v>31</v>
      </c>
      <c r="B56" s="24" t="s">
        <v>25</v>
      </c>
      <c r="C56" s="25" t="s">
        <v>51</v>
      </c>
      <c r="D56" s="26" t="s">
        <v>20</v>
      </c>
      <c r="E56" s="24">
        <v>20</v>
      </c>
      <c r="F56" s="28"/>
      <c r="G56" s="28">
        <f t="shared" si="6"/>
        <v>0</v>
      </c>
    </row>
    <row r="57" spans="1:7" x14ac:dyDescent="0.2">
      <c r="F57" s="17"/>
      <c r="G57" s="17"/>
    </row>
    <row r="58" spans="1:7" x14ac:dyDescent="0.2">
      <c r="F58" s="17"/>
      <c r="G58" s="17"/>
    </row>
    <row r="59" spans="1:7" x14ac:dyDescent="0.2">
      <c r="F59" s="17"/>
      <c r="G59" s="17"/>
    </row>
    <row r="60" spans="1:7" x14ac:dyDescent="0.2">
      <c r="F60" s="17"/>
      <c r="G60" s="17"/>
    </row>
    <row r="61" spans="1:7" x14ac:dyDescent="0.2">
      <c r="F61" s="17"/>
      <c r="G61" s="17"/>
    </row>
    <row r="62" spans="1:7" x14ac:dyDescent="0.2">
      <c r="F62" s="17"/>
      <c r="G62" s="17"/>
    </row>
    <row r="63" spans="1:7" x14ac:dyDescent="0.2">
      <c r="F63" s="17"/>
      <c r="G63" s="17"/>
    </row>
    <row r="64" spans="1:7" x14ac:dyDescent="0.2">
      <c r="F64" s="17"/>
      <c r="G64" s="17"/>
    </row>
    <row r="65" spans="6:7" x14ac:dyDescent="0.2">
      <c r="F65" s="17"/>
      <c r="G65" s="17"/>
    </row>
    <row r="66" spans="6:7" x14ac:dyDescent="0.2">
      <c r="F66" s="17"/>
      <c r="G66" s="17"/>
    </row>
    <row r="67" spans="6:7" x14ac:dyDescent="0.2">
      <c r="F67" s="17"/>
      <c r="G67" s="17"/>
    </row>
    <row r="68" spans="6:7" x14ac:dyDescent="0.2">
      <c r="F68" s="17"/>
      <c r="G68" s="17"/>
    </row>
    <row r="69" spans="6:7" x14ac:dyDescent="0.2">
      <c r="F69" s="17"/>
      <c r="G69" s="17"/>
    </row>
    <row r="70" spans="6:7" x14ac:dyDescent="0.2">
      <c r="F70" s="17"/>
      <c r="G70" s="17"/>
    </row>
    <row r="71" spans="6:7" x14ac:dyDescent="0.2">
      <c r="F71" s="17"/>
      <c r="G71" s="17"/>
    </row>
    <row r="72" spans="6:7" x14ac:dyDescent="0.2">
      <c r="F72" s="17"/>
      <c r="G72" s="17"/>
    </row>
    <row r="73" spans="6:7" x14ac:dyDescent="0.2">
      <c r="F73" s="17"/>
      <c r="G73" s="17"/>
    </row>
    <row r="74" spans="6:7" x14ac:dyDescent="0.2">
      <c r="F74" s="17"/>
      <c r="G74" s="17"/>
    </row>
    <row r="75" spans="6:7" x14ac:dyDescent="0.2">
      <c r="F75" s="17"/>
      <c r="G75" s="17"/>
    </row>
    <row r="76" spans="6:7" x14ac:dyDescent="0.2">
      <c r="F76" s="17"/>
      <c r="G76" s="17"/>
    </row>
    <row r="77" spans="6:7" x14ac:dyDescent="0.2">
      <c r="F77" s="17"/>
      <c r="G77" s="17"/>
    </row>
    <row r="78" spans="6:7" x14ac:dyDescent="0.2">
      <c r="F78" s="17"/>
      <c r="G78" s="17"/>
    </row>
    <row r="79" spans="6:7" x14ac:dyDescent="0.2">
      <c r="F79" s="17"/>
      <c r="G79" s="17"/>
    </row>
    <row r="80" spans="6:7" x14ac:dyDescent="0.2">
      <c r="F80" s="17"/>
      <c r="G80" s="17"/>
    </row>
    <row r="81" spans="6:7" x14ac:dyDescent="0.2">
      <c r="F81" s="17"/>
      <c r="G81" s="17"/>
    </row>
    <row r="82" spans="6:7" x14ac:dyDescent="0.2">
      <c r="F82" s="17"/>
      <c r="G82" s="17"/>
    </row>
    <row r="83" spans="6:7" x14ac:dyDescent="0.2">
      <c r="F83" s="17"/>
      <c r="G83" s="17"/>
    </row>
    <row r="84" spans="6:7" x14ac:dyDescent="0.2">
      <c r="F84" s="17"/>
      <c r="G84" s="17"/>
    </row>
    <row r="85" spans="6:7" x14ac:dyDescent="0.2">
      <c r="F85" s="17"/>
      <c r="G85" s="17"/>
    </row>
    <row r="86" spans="6:7" x14ac:dyDescent="0.2">
      <c r="F86" s="17"/>
      <c r="G86" s="17"/>
    </row>
    <row r="87" spans="6:7" x14ac:dyDescent="0.2">
      <c r="F87" s="17"/>
      <c r="G87" s="17"/>
    </row>
    <row r="88" spans="6:7" x14ac:dyDescent="0.2">
      <c r="F88" s="17"/>
      <c r="G88" s="17"/>
    </row>
    <row r="89" spans="6:7" x14ac:dyDescent="0.2">
      <c r="F89" s="17"/>
      <c r="G89" s="17"/>
    </row>
    <row r="90" spans="6:7" x14ac:dyDescent="0.2">
      <c r="F90" s="17"/>
      <c r="G90" s="17"/>
    </row>
    <row r="91" spans="6:7" x14ac:dyDescent="0.2">
      <c r="F91" s="17"/>
      <c r="G91" s="17"/>
    </row>
    <row r="92" spans="6:7" x14ac:dyDescent="0.2">
      <c r="F92" s="17"/>
      <c r="G92" s="17"/>
    </row>
    <row r="93" spans="6:7" x14ac:dyDescent="0.2">
      <c r="F93" s="17"/>
      <c r="G93" s="17"/>
    </row>
    <row r="94" spans="6:7" x14ac:dyDescent="0.2">
      <c r="F94" s="17"/>
      <c r="G94" s="17"/>
    </row>
    <row r="95" spans="6:7" x14ac:dyDescent="0.2">
      <c r="F95" s="17"/>
      <c r="G95" s="17"/>
    </row>
    <row r="96" spans="6:7" x14ac:dyDescent="0.2">
      <c r="F96" s="17"/>
      <c r="G96" s="17"/>
    </row>
    <row r="97" spans="6:7" x14ac:dyDescent="0.2">
      <c r="F97" s="17"/>
      <c r="G97" s="17"/>
    </row>
    <row r="98" spans="6:7" x14ac:dyDescent="0.2">
      <c r="F98" s="17"/>
      <c r="G98" s="17"/>
    </row>
    <row r="99" spans="6:7" x14ac:dyDescent="0.2">
      <c r="F99" s="17"/>
      <c r="G99" s="17"/>
    </row>
    <row r="100" spans="6:7" x14ac:dyDescent="0.2">
      <c r="F100" s="17"/>
      <c r="G100" s="17"/>
    </row>
    <row r="101" spans="6:7" x14ac:dyDescent="0.2">
      <c r="F101" s="17"/>
      <c r="G101" s="17"/>
    </row>
    <row r="102" spans="6:7" x14ac:dyDescent="0.2">
      <c r="F102" s="17"/>
      <c r="G102" s="17"/>
    </row>
    <row r="103" spans="6:7" x14ac:dyDescent="0.2">
      <c r="F103" s="17"/>
      <c r="G103" s="17"/>
    </row>
    <row r="104" spans="6:7" x14ac:dyDescent="0.2">
      <c r="F104" s="17"/>
      <c r="G104" s="17"/>
    </row>
    <row r="105" spans="6:7" x14ac:dyDescent="0.2">
      <c r="F105" s="17"/>
      <c r="G105" s="17"/>
    </row>
    <row r="106" spans="6:7" x14ac:dyDescent="0.2">
      <c r="F106" s="17"/>
      <c r="G106" s="17"/>
    </row>
    <row r="107" spans="6:7" x14ac:dyDescent="0.2">
      <c r="F107" s="17"/>
      <c r="G107" s="17"/>
    </row>
    <row r="108" spans="6:7" x14ac:dyDescent="0.2">
      <c r="F108" s="17"/>
      <c r="G108" s="17"/>
    </row>
    <row r="109" spans="6:7" x14ac:dyDescent="0.2">
      <c r="F109" s="17"/>
      <c r="G109" s="17"/>
    </row>
    <row r="110" spans="6:7" x14ac:dyDescent="0.2">
      <c r="F110" s="17"/>
      <c r="G110" s="17"/>
    </row>
    <row r="111" spans="6:7" x14ac:dyDescent="0.2">
      <c r="F111" s="17"/>
      <c r="G111" s="17"/>
    </row>
    <row r="112" spans="6:7" x14ac:dyDescent="0.2">
      <c r="F112" s="17"/>
      <c r="G112" s="17"/>
    </row>
    <row r="113" spans="6:7" x14ac:dyDescent="0.2">
      <c r="F113" s="17"/>
      <c r="G113" s="17"/>
    </row>
    <row r="114" spans="6:7" x14ac:dyDescent="0.2">
      <c r="F114" s="17"/>
      <c r="G114" s="17"/>
    </row>
    <row r="115" spans="6:7" x14ac:dyDescent="0.2">
      <c r="F115" s="17"/>
      <c r="G115" s="17"/>
    </row>
    <row r="116" spans="6:7" x14ac:dyDescent="0.2">
      <c r="F116" s="17"/>
      <c r="G116" s="17"/>
    </row>
    <row r="117" spans="6:7" x14ac:dyDescent="0.2">
      <c r="F117" s="17"/>
      <c r="G117" s="17"/>
    </row>
    <row r="118" spans="6:7" x14ac:dyDescent="0.2">
      <c r="F118" s="17"/>
      <c r="G118" s="17"/>
    </row>
    <row r="119" spans="6:7" x14ac:dyDescent="0.2">
      <c r="F119" s="17"/>
      <c r="G119" s="17"/>
    </row>
    <row r="120" spans="6:7" x14ac:dyDescent="0.2">
      <c r="F120" s="17"/>
      <c r="G120" s="17"/>
    </row>
    <row r="121" spans="6:7" x14ac:dyDescent="0.2">
      <c r="F121" s="17"/>
      <c r="G121" s="17"/>
    </row>
    <row r="122" spans="6:7" x14ac:dyDescent="0.2">
      <c r="F122" s="17"/>
      <c r="G122" s="17"/>
    </row>
    <row r="123" spans="6:7" x14ac:dyDescent="0.2">
      <c r="F123" s="17"/>
      <c r="G123" s="17"/>
    </row>
    <row r="124" spans="6:7" x14ac:dyDescent="0.2">
      <c r="F124" s="17"/>
      <c r="G124" s="17"/>
    </row>
    <row r="125" spans="6:7" x14ac:dyDescent="0.2">
      <c r="F125" s="17"/>
      <c r="G125" s="17"/>
    </row>
    <row r="126" spans="6:7" x14ac:dyDescent="0.2">
      <c r="F126" s="17"/>
      <c r="G126" s="17"/>
    </row>
    <row r="127" spans="6:7" x14ac:dyDescent="0.2">
      <c r="F127" s="17"/>
      <c r="G127" s="17"/>
    </row>
    <row r="128" spans="6:7" x14ac:dyDescent="0.2">
      <c r="F128" s="17"/>
      <c r="G128" s="17"/>
    </row>
    <row r="129" spans="6:7" x14ac:dyDescent="0.2">
      <c r="F129" s="17"/>
      <c r="G129" s="17"/>
    </row>
    <row r="130" spans="6:7" x14ac:dyDescent="0.2">
      <c r="F130" s="17"/>
      <c r="G130" s="17"/>
    </row>
    <row r="131" spans="6:7" x14ac:dyDescent="0.2">
      <c r="F131" s="17"/>
      <c r="G131" s="17"/>
    </row>
    <row r="132" spans="6:7" x14ac:dyDescent="0.2">
      <c r="F132" s="17"/>
      <c r="G132" s="17"/>
    </row>
    <row r="133" spans="6:7" x14ac:dyDescent="0.2">
      <c r="F133" s="17"/>
      <c r="G133" s="17"/>
    </row>
    <row r="134" spans="6:7" x14ac:dyDescent="0.2">
      <c r="F134" s="17"/>
      <c r="G134" s="17"/>
    </row>
    <row r="135" spans="6:7" x14ac:dyDescent="0.2">
      <c r="F135" s="17"/>
      <c r="G135" s="17"/>
    </row>
    <row r="136" spans="6:7" x14ac:dyDescent="0.2">
      <c r="F136" s="17"/>
      <c r="G136" s="17"/>
    </row>
    <row r="137" spans="6:7" x14ac:dyDescent="0.2">
      <c r="F137" s="17"/>
      <c r="G137" s="17"/>
    </row>
    <row r="138" spans="6:7" x14ac:dyDescent="0.2">
      <c r="F138" s="17"/>
      <c r="G138" s="17"/>
    </row>
    <row r="139" spans="6:7" x14ac:dyDescent="0.2">
      <c r="F139" s="17"/>
      <c r="G139" s="17"/>
    </row>
    <row r="140" spans="6:7" x14ac:dyDescent="0.2">
      <c r="F140" s="17"/>
      <c r="G140" s="17"/>
    </row>
    <row r="141" spans="6:7" x14ac:dyDescent="0.2">
      <c r="F141" s="17"/>
      <c r="G141" s="17"/>
    </row>
    <row r="142" spans="6:7" x14ac:dyDescent="0.2">
      <c r="F142" s="17"/>
      <c r="G142" s="17"/>
    </row>
    <row r="143" spans="6:7" x14ac:dyDescent="0.2">
      <c r="F143" s="17"/>
      <c r="G143" s="17"/>
    </row>
    <row r="144" spans="6:7" x14ac:dyDescent="0.2">
      <c r="F144" s="17"/>
      <c r="G144" s="17"/>
    </row>
    <row r="145" spans="6:7" x14ac:dyDescent="0.2">
      <c r="F145" s="17"/>
      <c r="G145" s="17"/>
    </row>
    <row r="146" spans="6:7" x14ac:dyDescent="0.2">
      <c r="F146" s="17"/>
      <c r="G146" s="17"/>
    </row>
    <row r="147" spans="6:7" x14ac:dyDescent="0.2">
      <c r="F147" s="17"/>
      <c r="G147" s="17"/>
    </row>
    <row r="148" spans="6:7" x14ac:dyDescent="0.2">
      <c r="F148" s="17"/>
      <c r="G148" s="17"/>
    </row>
    <row r="149" spans="6:7" x14ac:dyDescent="0.2">
      <c r="F149" s="17"/>
      <c r="G149" s="17"/>
    </row>
    <row r="150" spans="6:7" x14ac:dyDescent="0.2">
      <c r="F150" s="17"/>
      <c r="G150" s="17"/>
    </row>
    <row r="151" spans="6:7" x14ac:dyDescent="0.2">
      <c r="F151" s="17"/>
      <c r="G151" s="17"/>
    </row>
    <row r="152" spans="6:7" x14ac:dyDescent="0.2">
      <c r="F152" s="17"/>
      <c r="G152" s="17"/>
    </row>
    <row r="153" spans="6:7" x14ac:dyDescent="0.2">
      <c r="F153" s="17"/>
      <c r="G153" s="17"/>
    </row>
    <row r="154" spans="6:7" x14ac:dyDescent="0.2">
      <c r="F154" s="17"/>
      <c r="G154" s="17"/>
    </row>
    <row r="155" spans="6:7" x14ac:dyDescent="0.2">
      <c r="F155" s="17"/>
      <c r="G155" s="17"/>
    </row>
    <row r="156" spans="6:7" x14ac:dyDescent="0.2">
      <c r="F156" s="17"/>
      <c r="G156" s="17"/>
    </row>
    <row r="157" spans="6:7" x14ac:dyDescent="0.2">
      <c r="F157" s="17"/>
      <c r="G157" s="17"/>
    </row>
    <row r="158" spans="6:7" x14ac:dyDescent="0.2">
      <c r="F158" s="17"/>
      <c r="G158" s="17"/>
    </row>
    <row r="159" spans="6:7" x14ac:dyDescent="0.2">
      <c r="F159" s="17"/>
      <c r="G159" s="17"/>
    </row>
    <row r="160" spans="6:7" x14ac:dyDescent="0.2">
      <c r="F160" s="17"/>
      <c r="G160" s="17"/>
    </row>
    <row r="161" spans="6:7" x14ac:dyDescent="0.2">
      <c r="F161" s="17"/>
      <c r="G161" s="17"/>
    </row>
    <row r="162" spans="6:7" x14ac:dyDescent="0.2">
      <c r="F162" s="17"/>
      <c r="G162" s="17"/>
    </row>
    <row r="163" spans="6:7" x14ac:dyDescent="0.2">
      <c r="F163" s="17"/>
      <c r="G163" s="17"/>
    </row>
    <row r="164" spans="6:7" x14ac:dyDescent="0.2">
      <c r="F164" s="17"/>
      <c r="G164" s="17"/>
    </row>
    <row r="165" spans="6:7" x14ac:dyDescent="0.2">
      <c r="F165" s="17"/>
      <c r="G165" s="17"/>
    </row>
    <row r="166" spans="6:7" x14ac:dyDescent="0.2">
      <c r="F166" s="17"/>
      <c r="G166" s="17"/>
    </row>
    <row r="167" spans="6:7" x14ac:dyDescent="0.2">
      <c r="F167" s="17"/>
      <c r="G167" s="17"/>
    </row>
    <row r="168" spans="6:7" x14ac:dyDescent="0.2">
      <c r="F168" s="17"/>
      <c r="G168" s="17"/>
    </row>
    <row r="169" spans="6:7" x14ac:dyDescent="0.2">
      <c r="F169" s="17"/>
      <c r="G169" s="17"/>
    </row>
    <row r="170" spans="6:7" x14ac:dyDescent="0.2">
      <c r="F170" s="17"/>
      <c r="G170" s="17"/>
    </row>
    <row r="171" spans="6:7" x14ac:dyDescent="0.2">
      <c r="F171" s="17"/>
      <c r="G171" s="17"/>
    </row>
    <row r="172" spans="6:7" x14ac:dyDescent="0.2">
      <c r="F172" s="17"/>
      <c r="G172" s="17"/>
    </row>
    <row r="173" spans="6:7" x14ac:dyDescent="0.2">
      <c r="F173" s="17"/>
      <c r="G173" s="17"/>
    </row>
    <row r="174" spans="6:7" x14ac:dyDescent="0.2">
      <c r="F174" s="17"/>
      <c r="G174" s="17"/>
    </row>
    <row r="175" spans="6:7" x14ac:dyDescent="0.2">
      <c r="F175" s="17"/>
      <c r="G175" s="17"/>
    </row>
    <row r="176" spans="6:7" x14ac:dyDescent="0.2">
      <c r="F176" s="17"/>
      <c r="G176" s="17"/>
    </row>
    <row r="177" spans="6:7" x14ac:dyDescent="0.2">
      <c r="F177" s="17"/>
      <c r="G177" s="17"/>
    </row>
    <row r="178" spans="6:7" x14ac:dyDescent="0.2">
      <c r="F178" s="17"/>
      <c r="G178" s="17"/>
    </row>
    <row r="179" spans="6:7" x14ac:dyDescent="0.2">
      <c r="F179" s="17"/>
      <c r="G179" s="17"/>
    </row>
    <row r="180" spans="6:7" x14ac:dyDescent="0.2">
      <c r="F180" s="17"/>
      <c r="G180" s="17"/>
    </row>
    <row r="181" spans="6:7" x14ac:dyDescent="0.2">
      <c r="F181" s="17"/>
      <c r="G181" s="17"/>
    </row>
    <row r="182" spans="6:7" x14ac:dyDescent="0.2">
      <c r="F182" s="17"/>
      <c r="G182" s="17"/>
    </row>
    <row r="183" spans="6:7" x14ac:dyDescent="0.2">
      <c r="F183" s="17"/>
      <c r="G183" s="17"/>
    </row>
    <row r="184" spans="6:7" x14ac:dyDescent="0.2">
      <c r="F184" s="17"/>
      <c r="G184" s="17"/>
    </row>
    <row r="185" spans="6:7" x14ac:dyDescent="0.2">
      <c r="F185" s="17"/>
      <c r="G185" s="17"/>
    </row>
    <row r="186" spans="6:7" x14ac:dyDescent="0.2">
      <c r="F186" s="17"/>
      <c r="G186" s="17"/>
    </row>
    <row r="187" spans="6:7" x14ac:dyDescent="0.2">
      <c r="F187" s="17"/>
      <c r="G187" s="17"/>
    </row>
    <row r="188" spans="6:7" x14ac:dyDescent="0.2">
      <c r="F188" s="17"/>
      <c r="G188" s="17"/>
    </row>
    <row r="189" spans="6:7" x14ac:dyDescent="0.2">
      <c r="F189" s="17"/>
      <c r="G189" s="17"/>
    </row>
    <row r="190" spans="6:7" x14ac:dyDescent="0.2">
      <c r="F190" s="17"/>
      <c r="G190" s="17"/>
    </row>
    <row r="191" spans="6:7" x14ac:dyDescent="0.2">
      <c r="F191" s="17"/>
      <c r="G191" s="17"/>
    </row>
    <row r="192" spans="6:7" x14ac:dyDescent="0.2">
      <c r="F192" s="17"/>
      <c r="G192" s="17"/>
    </row>
    <row r="193" spans="6:7" x14ac:dyDescent="0.2">
      <c r="F193" s="17"/>
      <c r="G193" s="17"/>
    </row>
    <row r="194" spans="6:7" x14ac:dyDescent="0.2">
      <c r="F194" s="17"/>
      <c r="G194" s="17"/>
    </row>
    <row r="195" spans="6:7" x14ac:dyDescent="0.2">
      <c r="F195" s="17"/>
      <c r="G195" s="17"/>
    </row>
    <row r="196" spans="6:7" x14ac:dyDescent="0.2">
      <c r="F196" s="17"/>
      <c r="G196" s="17"/>
    </row>
    <row r="197" spans="6:7" x14ac:dyDescent="0.2">
      <c r="F197" s="17"/>
      <c r="G197" s="17"/>
    </row>
    <row r="198" spans="6:7" x14ac:dyDescent="0.2">
      <c r="F198" s="17"/>
      <c r="G198" s="17"/>
    </row>
    <row r="199" spans="6:7" x14ac:dyDescent="0.2">
      <c r="F199" s="17"/>
      <c r="G199" s="17"/>
    </row>
    <row r="200" spans="6:7" x14ac:dyDescent="0.2">
      <c r="F200" s="17"/>
      <c r="G200" s="17"/>
    </row>
    <row r="201" spans="6:7" x14ac:dyDescent="0.2">
      <c r="F201" s="17"/>
      <c r="G201" s="17"/>
    </row>
    <row r="202" spans="6:7" x14ac:dyDescent="0.2">
      <c r="F202" s="17"/>
      <c r="G202" s="17"/>
    </row>
    <row r="203" spans="6:7" x14ac:dyDescent="0.2">
      <c r="F203" s="17"/>
      <c r="G203" s="17"/>
    </row>
    <row r="204" spans="6:7" x14ac:dyDescent="0.2">
      <c r="F204" s="17"/>
      <c r="G204" s="17"/>
    </row>
    <row r="205" spans="6:7" x14ac:dyDescent="0.2">
      <c r="F205" s="17"/>
      <c r="G205" s="17"/>
    </row>
    <row r="206" spans="6:7" x14ac:dyDescent="0.2">
      <c r="F206" s="17"/>
      <c r="G206" s="17"/>
    </row>
    <row r="207" spans="6:7" x14ac:dyDescent="0.2">
      <c r="F207" s="17"/>
      <c r="G207" s="17"/>
    </row>
    <row r="208" spans="6:7" x14ac:dyDescent="0.2">
      <c r="F208" s="17"/>
      <c r="G208" s="17"/>
    </row>
    <row r="209" spans="6:7" x14ac:dyDescent="0.2">
      <c r="F209" s="17"/>
      <c r="G209" s="17"/>
    </row>
    <row r="210" spans="6:7" x14ac:dyDescent="0.2">
      <c r="F210" s="17"/>
      <c r="G210" s="17"/>
    </row>
    <row r="211" spans="6:7" x14ac:dyDescent="0.2">
      <c r="F211" s="17"/>
      <c r="G211" s="17"/>
    </row>
    <row r="212" spans="6:7" x14ac:dyDescent="0.2">
      <c r="F212" s="17"/>
      <c r="G212" s="17"/>
    </row>
    <row r="213" spans="6:7" x14ac:dyDescent="0.2">
      <c r="F213" s="17"/>
      <c r="G213" s="17"/>
    </row>
    <row r="214" spans="6:7" x14ac:dyDescent="0.2">
      <c r="F214" s="17"/>
      <c r="G214" s="17"/>
    </row>
    <row r="215" spans="6:7" x14ac:dyDescent="0.2">
      <c r="F215" s="17"/>
      <c r="G215" s="17"/>
    </row>
    <row r="216" spans="6:7" x14ac:dyDescent="0.2">
      <c r="F216" s="17"/>
      <c r="G216" s="17"/>
    </row>
    <row r="217" spans="6:7" x14ac:dyDescent="0.2">
      <c r="F217" s="17"/>
      <c r="G217" s="17"/>
    </row>
    <row r="218" spans="6:7" x14ac:dyDescent="0.2">
      <c r="F218" s="17"/>
      <c r="G218" s="17"/>
    </row>
    <row r="219" spans="6:7" x14ac:dyDescent="0.2">
      <c r="F219" s="17"/>
      <c r="G219" s="17"/>
    </row>
    <row r="220" spans="6:7" x14ac:dyDescent="0.2">
      <c r="F220" s="17"/>
      <c r="G220" s="17"/>
    </row>
    <row r="221" spans="6:7" x14ac:dyDescent="0.2">
      <c r="F221" s="17"/>
      <c r="G221" s="17"/>
    </row>
    <row r="222" spans="6:7" x14ac:dyDescent="0.2">
      <c r="F222" s="17"/>
      <c r="G222" s="17"/>
    </row>
    <row r="223" spans="6:7" x14ac:dyDescent="0.2">
      <c r="F223" s="17"/>
      <c r="G223" s="17"/>
    </row>
    <row r="224" spans="6:7" x14ac:dyDescent="0.2">
      <c r="F224" s="17"/>
      <c r="G224" s="17"/>
    </row>
    <row r="225" spans="6:7" x14ac:dyDescent="0.2">
      <c r="F225" s="17"/>
      <c r="G225" s="17"/>
    </row>
    <row r="226" spans="6:7" x14ac:dyDescent="0.2">
      <c r="F226" s="17"/>
      <c r="G226" s="17"/>
    </row>
    <row r="227" spans="6:7" x14ac:dyDescent="0.2">
      <c r="F227" s="17"/>
      <c r="G227" s="17"/>
    </row>
    <row r="228" spans="6:7" x14ac:dyDescent="0.2">
      <c r="F228" s="17"/>
      <c r="G228" s="17"/>
    </row>
    <row r="229" spans="6:7" x14ac:dyDescent="0.2">
      <c r="F229" s="17"/>
      <c r="G229" s="17"/>
    </row>
    <row r="230" spans="6:7" x14ac:dyDescent="0.2">
      <c r="F230" s="17"/>
      <c r="G230" s="17"/>
    </row>
    <row r="231" spans="6:7" x14ac:dyDescent="0.2">
      <c r="F231" s="17"/>
      <c r="G231" s="17"/>
    </row>
    <row r="232" spans="6:7" x14ac:dyDescent="0.2">
      <c r="F232" s="17"/>
      <c r="G232" s="17"/>
    </row>
    <row r="233" spans="6:7" x14ac:dyDescent="0.2">
      <c r="F233" s="17"/>
      <c r="G233" s="17"/>
    </row>
    <row r="234" spans="6:7" x14ac:dyDescent="0.2">
      <c r="F234" s="17"/>
      <c r="G234" s="17"/>
    </row>
    <row r="235" spans="6:7" x14ac:dyDescent="0.2">
      <c r="F235" s="17"/>
      <c r="G235" s="17"/>
    </row>
    <row r="236" spans="6:7" x14ac:dyDescent="0.2">
      <c r="F236" s="17"/>
      <c r="G236" s="17"/>
    </row>
    <row r="237" spans="6:7" x14ac:dyDescent="0.2">
      <c r="F237" s="17"/>
      <c r="G237" s="17"/>
    </row>
    <row r="238" spans="6:7" x14ac:dyDescent="0.2">
      <c r="F238" s="17"/>
      <c r="G238" s="17"/>
    </row>
    <row r="239" spans="6:7" x14ac:dyDescent="0.2">
      <c r="F239" s="17"/>
      <c r="G239" s="17"/>
    </row>
    <row r="240" spans="6:7" x14ac:dyDescent="0.2">
      <c r="F240" s="17"/>
      <c r="G240" s="17"/>
    </row>
    <row r="241" spans="6:7" x14ac:dyDescent="0.2">
      <c r="F241" s="17"/>
      <c r="G241" s="17"/>
    </row>
    <row r="242" spans="6:7" x14ac:dyDescent="0.2">
      <c r="F242" s="17"/>
      <c r="G242" s="17"/>
    </row>
    <row r="243" spans="6:7" x14ac:dyDescent="0.2">
      <c r="F243" s="17"/>
      <c r="G243" s="17"/>
    </row>
    <row r="244" spans="6:7" x14ac:dyDescent="0.2">
      <c r="F244" s="17"/>
      <c r="G244" s="17"/>
    </row>
    <row r="245" spans="6:7" x14ac:dyDescent="0.2">
      <c r="F245" s="17"/>
      <c r="G245" s="17"/>
    </row>
    <row r="246" spans="6:7" x14ac:dyDescent="0.2">
      <c r="F246" s="17"/>
      <c r="G246" s="17"/>
    </row>
    <row r="247" spans="6:7" x14ac:dyDescent="0.2">
      <c r="F247" s="17"/>
      <c r="G247" s="17"/>
    </row>
    <row r="248" spans="6:7" x14ac:dyDescent="0.2">
      <c r="F248" s="17"/>
      <c r="G248" s="17"/>
    </row>
    <row r="249" spans="6:7" x14ac:dyDescent="0.2">
      <c r="F249" s="17"/>
      <c r="G249" s="17"/>
    </row>
    <row r="250" spans="6:7" x14ac:dyDescent="0.2">
      <c r="F250" s="17"/>
      <c r="G250" s="17"/>
    </row>
    <row r="251" spans="6:7" x14ac:dyDescent="0.2">
      <c r="F251" s="17"/>
      <c r="G251" s="17"/>
    </row>
    <row r="252" spans="6:7" x14ac:dyDescent="0.2">
      <c r="F252" s="17"/>
      <c r="G252" s="17"/>
    </row>
    <row r="253" spans="6:7" x14ac:dyDescent="0.2">
      <c r="F253" s="17"/>
      <c r="G253" s="17"/>
    </row>
    <row r="254" spans="6:7" x14ac:dyDescent="0.2">
      <c r="F254" s="17"/>
      <c r="G254" s="17"/>
    </row>
    <row r="255" spans="6:7" x14ac:dyDescent="0.2">
      <c r="F255" s="17"/>
      <c r="G255" s="17"/>
    </row>
    <row r="256" spans="6:7" x14ac:dyDescent="0.2">
      <c r="F256" s="17"/>
      <c r="G256" s="17"/>
    </row>
    <row r="257" spans="6:7" x14ac:dyDescent="0.2">
      <c r="F257" s="17"/>
      <c r="G257" s="17"/>
    </row>
    <row r="258" spans="6:7" x14ac:dyDescent="0.2">
      <c r="F258" s="17"/>
      <c r="G258" s="17"/>
    </row>
    <row r="259" spans="6:7" x14ac:dyDescent="0.2">
      <c r="F259" s="17"/>
      <c r="G259" s="17"/>
    </row>
    <row r="260" spans="6:7" x14ac:dyDescent="0.2">
      <c r="F260" s="17"/>
      <c r="G260" s="17"/>
    </row>
    <row r="261" spans="6:7" x14ac:dyDescent="0.2">
      <c r="F261" s="17"/>
      <c r="G261" s="17"/>
    </row>
    <row r="262" spans="6:7" x14ac:dyDescent="0.2">
      <c r="F262" s="17"/>
      <c r="G262" s="17"/>
    </row>
    <row r="263" spans="6:7" x14ac:dyDescent="0.2">
      <c r="F263" s="17"/>
      <c r="G263" s="17"/>
    </row>
    <row r="264" spans="6:7" x14ac:dyDescent="0.2">
      <c r="F264" s="17"/>
      <c r="G264" s="17"/>
    </row>
    <row r="265" spans="6:7" x14ac:dyDescent="0.2">
      <c r="F265" s="17"/>
      <c r="G265" s="17"/>
    </row>
    <row r="266" spans="6:7" x14ac:dyDescent="0.2">
      <c r="F266" s="17"/>
      <c r="G266" s="17"/>
    </row>
    <row r="267" spans="6:7" x14ac:dyDescent="0.2">
      <c r="F267" s="17"/>
      <c r="G267" s="17"/>
    </row>
    <row r="268" spans="6:7" x14ac:dyDescent="0.2">
      <c r="F268" s="17"/>
      <c r="G268" s="17"/>
    </row>
    <row r="269" spans="6:7" x14ac:dyDescent="0.2">
      <c r="F269" s="17"/>
      <c r="G269" s="17"/>
    </row>
    <row r="270" spans="6:7" x14ac:dyDescent="0.2">
      <c r="F270" s="17"/>
      <c r="G270" s="17"/>
    </row>
    <row r="271" spans="6:7" x14ac:dyDescent="0.2">
      <c r="F271" s="17"/>
      <c r="G271" s="17"/>
    </row>
    <row r="272" spans="6:7" x14ac:dyDescent="0.2">
      <c r="F272" s="17"/>
      <c r="G272" s="17"/>
    </row>
    <row r="273" spans="6:7" x14ac:dyDescent="0.2">
      <c r="F273" s="17"/>
      <c r="G273" s="17"/>
    </row>
    <row r="274" spans="6:7" x14ac:dyDescent="0.2">
      <c r="F274" s="17"/>
      <c r="G274" s="17"/>
    </row>
    <row r="275" spans="6:7" x14ac:dyDescent="0.2">
      <c r="F275" s="17"/>
      <c r="G275" s="17"/>
    </row>
    <row r="276" spans="6:7" x14ac:dyDescent="0.2">
      <c r="F276" s="17"/>
      <c r="G276" s="17"/>
    </row>
    <row r="277" spans="6:7" x14ac:dyDescent="0.2">
      <c r="F277" s="17"/>
      <c r="G277" s="17"/>
    </row>
    <row r="278" spans="6:7" x14ac:dyDescent="0.2">
      <c r="F278" s="17"/>
      <c r="G278" s="17"/>
    </row>
    <row r="279" spans="6:7" x14ac:dyDescent="0.2">
      <c r="F279" s="17"/>
      <c r="G279" s="17"/>
    </row>
    <row r="280" spans="6:7" x14ac:dyDescent="0.2">
      <c r="F280" s="17"/>
      <c r="G280" s="17"/>
    </row>
    <row r="281" spans="6:7" x14ac:dyDescent="0.2">
      <c r="F281" s="17"/>
      <c r="G281" s="17"/>
    </row>
    <row r="282" spans="6:7" x14ac:dyDescent="0.2">
      <c r="F282" s="17"/>
      <c r="G282" s="17"/>
    </row>
    <row r="283" spans="6:7" x14ac:dyDescent="0.2">
      <c r="F283" s="17"/>
      <c r="G283" s="17"/>
    </row>
    <row r="284" spans="6:7" x14ac:dyDescent="0.2">
      <c r="F284" s="17"/>
      <c r="G284" s="17"/>
    </row>
    <row r="285" spans="6:7" x14ac:dyDescent="0.2">
      <c r="F285" s="17"/>
      <c r="G285" s="17"/>
    </row>
    <row r="286" spans="6:7" x14ac:dyDescent="0.2">
      <c r="F286" s="17"/>
      <c r="G286" s="17"/>
    </row>
    <row r="287" spans="6:7" x14ac:dyDescent="0.2">
      <c r="F287" s="17"/>
      <c r="G287" s="17"/>
    </row>
    <row r="288" spans="6:7" x14ac:dyDescent="0.2">
      <c r="F288" s="17"/>
      <c r="G288" s="17"/>
    </row>
    <row r="289" spans="6:7" x14ac:dyDescent="0.2">
      <c r="F289" s="17"/>
      <c r="G289" s="17"/>
    </row>
    <row r="290" spans="6:7" x14ac:dyDescent="0.2">
      <c r="F290" s="17"/>
      <c r="G290" s="17"/>
    </row>
    <row r="291" spans="6:7" x14ac:dyDescent="0.2">
      <c r="F291" s="17"/>
      <c r="G291" s="17"/>
    </row>
    <row r="292" spans="6:7" x14ac:dyDescent="0.2">
      <c r="F292" s="17"/>
      <c r="G292" s="17"/>
    </row>
    <row r="293" spans="6:7" x14ac:dyDescent="0.2">
      <c r="F293" s="17"/>
      <c r="G293" s="17"/>
    </row>
    <row r="294" spans="6:7" x14ac:dyDescent="0.2">
      <c r="F294" s="17"/>
      <c r="G294" s="17"/>
    </row>
    <row r="295" spans="6:7" x14ac:dyDescent="0.2">
      <c r="F295" s="17"/>
      <c r="G295" s="17"/>
    </row>
    <row r="296" spans="6:7" x14ac:dyDescent="0.2">
      <c r="F296" s="17"/>
      <c r="G296" s="17"/>
    </row>
    <row r="297" spans="6:7" x14ac:dyDescent="0.2">
      <c r="F297" s="17"/>
      <c r="G297" s="17"/>
    </row>
    <row r="298" spans="6:7" x14ac:dyDescent="0.2">
      <c r="F298" s="17"/>
      <c r="G298" s="17"/>
    </row>
    <row r="299" spans="6:7" x14ac:dyDescent="0.2">
      <c r="F299" s="17"/>
      <c r="G299" s="17"/>
    </row>
    <row r="300" spans="6:7" x14ac:dyDescent="0.2">
      <c r="F300" s="17"/>
      <c r="G300" s="17"/>
    </row>
    <row r="301" spans="6:7" x14ac:dyDescent="0.2">
      <c r="F301" s="17"/>
      <c r="G301" s="17"/>
    </row>
    <row r="302" spans="6:7" x14ac:dyDescent="0.2">
      <c r="F302" s="17"/>
      <c r="G302" s="17"/>
    </row>
    <row r="303" spans="6:7" x14ac:dyDescent="0.2">
      <c r="F303" s="17"/>
      <c r="G303" s="17"/>
    </row>
    <row r="304" spans="6:7" x14ac:dyDescent="0.2">
      <c r="F304" s="17"/>
      <c r="G304" s="17"/>
    </row>
    <row r="305" spans="6:7" x14ac:dyDescent="0.2">
      <c r="F305" s="17"/>
      <c r="G305" s="17"/>
    </row>
    <row r="306" spans="6:7" x14ac:dyDescent="0.2">
      <c r="F306" s="17"/>
      <c r="G306" s="17"/>
    </row>
    <row r="307" spans="6:7" x14ac:dyDescent="0.2">
      <c r="F307" s="17"/>
      <c r="G307" s="17"/>
    </row>
    <row r="308" spans="6:7" x14ac:dyDescent="0.2">
      <c r="F308" s="17"/>
      <c r="G308" s="17"/>
    </row>
    <row r="309" spans="6:7" x14ac:dyDescent="0.2">
      <c r="F309" s="17"/>
      <c r="G309" s="17"/>
    </row>
    <row r="310" spans="6:7" x14ac:dyDescent="0.2">
      <c r="F310" s="17"/>
      <c r="G310" s="17"/>
    </row>
    <row r="311" spans="6:7" x14ac:dyDescent="0.2">
      <c r="F311" s="17"/>
      <c r="G311" s="17"/>
    </row>
    <row r="312" spans="6:7" x14ac:dyDescent="0.2">
      <c r="F312" s="17"/>
      <c r="G312" s="17"/>
    </row>
    <row r="313" spans="6:7" x14ac:dyDescent="0.2">
      <c r="F313" s="17"/>
      <c r="G313" s="17"/>
    </row>
    <row r="314" spans="6:7" x14ac:dyDescent="0.2">
      <c r="F314" s="17"/>
      <c r="G314" s="17"/>
    </row>
    <row r="315" spans="6:7" x14ac:dyDescent="0.2">
      <c r="F315" s="17"/>
      <c r="G315" s="17"/>
    </row>
    <row r="316" spans="6:7" x14ac:dyDescent="0.2">
      <c r="F316" s="17"/>
      <c r="G316" s="17"/>
    </row>
    <row r="317" spans="6:7" x14ac:dyDescent="0.2">
      <c r="F317" s="17"/>
      <c r="G317" s="17"/>
    </row>
    <row r="318" spans="6:7" x14ac:dyDescent="0.2">
      <c r="F318" s="17"/>
      <c r="G318" s="17"/>
    </row>
    <row r="319" spans="6:7" x14ac:dyDescent="0.2">
      <c r="F319" s="17"/>
      <c r="G319" s="17"/>
    </row>
    <row r="320" spans="6:7" x14ac:dyDescent="0.2">
      <c r="F320" s="17"/>
      <c r="G320" s="17"/>
    </row>
    <row r="321" spans="6:7" x14ac:dyDescent="0.2">
      <c r="F321" s="17"/>
      <c r="G321" s="17"/>
    </row>
    <row r="322" spans="6:7" x14ac:dyDescent="0.2">
      <c r="F322" s="17"/>
      <c r="G322" s="17"/>
    </row>
    <row r="323" spans="6:7" x14ac:dyDescent="0.2">
      <c r="F323" s="17"/>
      <c r="G323" s="17"/>
    </row>
    <row r="324" spans="6:7" x14ac:dyDescent="0.2">
      <c r="F324" s="17"/>
      <c r="G324" s="17"/>
    </row>
    <row r="325" spans="6:7" x14ac:dyDescent="0.2">
      <c r="F325" s="17"/>
      <c r="G325" s="17"/>
    </row>
    <row r="326" spans="6:7" x14ac:dyDescent="0.2">
      <c r="F326" s="17"/>
      <c r="G326" s="17"/>
    </row>
    <row r="327" spans="6:7" x14ac:dyDescent="0.2">
      <c r="F327" s="17"/>
      <c r="G327" s="17"/>
    </row>
    <row r="328" spans="6:7" x14ac:dyDescent="0.2">
      <c r="F328" s="17"/>
      <c r="G328" s="17"/>
    </row>
    <row r="329" spans="6:7" x14ac:dyDescent="0.2">
      <c r="F329" s="17"/>
      <c r="G329" s="17"/>
    </row>
    <row r="330" spans="6:7" x14ac:dyDescent="0.2">
      <c r="F330" s="17"/>
      <c r="G330" s="17"/>
    </row>
    <row r="331" spans="6:7" x14ac:dyDescent="0.2">
      <c r="F331" s="17"/>
      <c r="G331" s="17"/>
    </row>
    <row r="332" spans="6:7" x14ac:dyDescent="0.2">
      <c r="F332" s="17"/>
      <c r="G332" s="17"/>
    </row>
    <row r="333" spans="6:7" x14ac:dyDescent="0.2">
      <c r="F333" s="17"/>
      <c r="G333" s="17"/>
    </row>
    <row r="334" spans="6:7" x14ac:dyDescent="0.2">
      <c r="F334" s="17"/>
      <c r="G334" s="17"/>
    </row>
    <row r="335" spans="6:7" x14ac:dyDescent="0.2">
      <c r="F335" s="17"/>
      <c r="G335" s="17"/>
    </row>
    <row r="336" spans="6:7" x14ac:dyDescent="0.2">
      <c r="F336" s="17"/>
      <c r="G336" s="17"/>
    </row>
  </sheetData>
  <phoneticPr fontId="11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selection activeCell="F2" sqref="F2:F1048576"/>
    </sheetView>
  </sheetViews>
  <sheetFormatPr defaultRowHeight="12.75" x14ac:dyDescent="0.2"/>
  <cols>
    <col min="1" max="2" width="9.140625" style="9"/>
    <col min="3" max="3" width="56.7109375" style="9" customWidth="1"/>
    <col min="4" max="4" width="9.140625" style="15"/>
    <col min="5" max="5" width="9.140625" style="9"/>
    <col min="6" max="6" width="14.42578125" style="16" customWidth="1"/>
    <col min="7" max="7" width="15" style="9" customWidth="1"/>
    <col min="8" max="16384" width="9.140625" style="9"/>
  </cols>
  <sheetData>
    <row r="1" spans="1:7" x14ac:dyDescent="0.2">
      <c r="A1" s="18" t="s">
        <v>10</v>
      </c>
      <c r="B1" s="19" t="s">
        <v>22</v>
      </c>
      <c r="C1" s="19" t="s">
        <v>11</v>
      </c>
      <c r="D1" s="20" t="s">
        <v>12</v>
      </c>
      <c r="E1" s="18" t="s">
        <v>13</v>
      </c>
      <c r="F1" s="21" t="s">
        <v>14</v>
      </c>
      <c r="G1" s="18" t="s">
        <v>4</v>
      </c>
    </row>
    <row r="2" spans="1:7" x14ac:dyDescent="0.2">
      <c r="A2" s="22"/>
      <c r="B2" s="10"/>
      <c r="C2" s="10" t="s">
        <v>63</v>
      </c>
      <c r="D2" s="11"/>
      <c r="E2" s="12"/>
      <c r="F2" s="13"/>
      <c r="G2" s="14">
        <f>SUM(G3:G17)</f>
        <v>0</v>
      </c>
    </row>
    <row r="3" spans="1:7" x14ac:dyDescent="0.2">
      <c r="A3" s="23" t="s">
        <v>26</v>
      </c>
      <c r="B3" s="24"/>
      <c r="C3" s="25"/>
      <c r="D3" s="26"/>
      <c r="E3" s="24"/>
      <c r="F3" s="27"/>
      <c r="G3" s="28">
        <f>F3*E3</f>
        <v>0</v>
      </c>
    </row>
    <row r="4" spans="1:7" x14ac:dyDescent="0.2">
      <c r="A4" s="23" t="s">
        <v>28</v>
      </c>
      <c r="B4" s="60"/>
      <c r="C4" s="65"/>
      <c r="D4" s="26"/>
      <c r="E4" s="24"/>
      <c r="F4" s="27"/>
      <c r="G4" s="28">
        <f>F4*E4</f>
        <v>0</v>
      </c>
    </row>
    <row r="5" spans="1:7" x14ac:dyDescent="0.2">
      <c r="A5" s="23" t="s">
        <v>29</v>
      </c>
      <c r="B5" s="24"/>
      <c r="C5" s="65"/>
      <c r="D5" s="26"/>
      <c r="E5" s="24"/>
      <c r="F5" s="27"/>
      <c r="G5" s="28">
        <f t="shared" ref="G5:G17" si="0">F5*E5</f>
        <v>0</v>
      </c>
    </row>
    <row r="6" spans="1:7" x14ac:dyDescent="0.2">
      <c r="A6" s="23" t="s">
        <v>30</v>
      </c>
      <c r="B6" s="24"/>
      <c r="C6" s="24"/>
      <c r="D6" s="26"/>
      <c r="E6" s="24"/>
      <c r="F6" s="27"/>
      <c r="G6" s="28">
        <f t="shared" si="0"/>
        <v>0</v>
      </c>
    </row>
    <row r="7" spans="1:7" x14ac:dyDescent="0.2">
      <c r="A7" s="23" t="s">
        <v>31</v>
      </c>
      <c r="B7" s="60"/>
      <c r="C7" s="66"/>
      <c r="D7" s="61"/>
      <c r="E7" s="60"/>
      <c r="F7" s="63"/>
      <c r="G7" s="28">
        <f t="shared" si="0"/>
        <v>0</v>
      </c>
    </row>
    <row r="8" spans="1:7" x14ac:dyDescent="0.2">
      <c r="A8" s="23" t="s">
        <v>32</v>
      </c>
      <c r="B8" s="60"/>
      <c r="C8" s="66"/>
      <c r="D8" s="61"/>
      <c r="E8" s="60"/>
      <c r="F8" s="63"/>
      <c r="G8" s="28">
        <f t="shared" si="0"/>
        <v>0</v>
      </c>
    </row>
    <row r="9" spans="1:7" x14ac:dyDescent="0.2">
      <c r="A9" s="23" t="s">
        <v>33</v>
      </c>
      <c r="B9" s="60"/>
      <c r="C9" s="64"/>
      <c r="D9" s="61"/>
      <c r="E9" s="60"/>
      <c r="F9" s="63"/>
      <c r="G9" s="62">
        <f t="shared" si="0"/>
        <v>0</v>
      </c>
    </row>
    <row r="10" spans="1:7" x14ac:dyDescent="0.2">
      <c r="A10" s="23" t="s">
        <v>34</v>
      </c>
      <c r="B10" s="60"/>
      <c r="C10" s="64"/>
      <c r="D10" s="61"/>
      <c r="E10" s="60"/>
      <c r="F10" s="63"/>
      <c r="G10" s="28">
        <f t="shared" si="0"/>
        <v>0</v>
      </c>
    </row>
    <row r="11" spans="1:7" x14ac:dyDescent="0.2">
      <c r="A11" s="23" t="s">
        <v>35</v>
      </c>
      <c r="B11" s="60"/>
      <c r="C11" s="64"/>
      <c r="D11" s="61"/>
      <c r="E11" s="60"/>
      <c r="F11" s="63"/>
      <c r="G11" s="28">
        <f t="shared" si="0"/>
        <v>0</v>
      </c>
    </row>
    <row r="12" spans="1:7" x14ac:dyDescent="0.2">
      <c r="A12" s="23" t="s">
        <v>36</v>
      </c>
      <c r="B12" s="24"/>
      <c r="C12" s="24"/>
      <c r="D12" s="26"/>
      <c r="E12" s="24"/>
      <c r="F12" s="27"/>
      <c r="G12" s="28">
        <f t="shared" si="0"/>
        <v>0</v>
      </c>
    </row>
    <row r="13" spans="1:7" x14ac:dyDescent="0.2">
      <c r="A13" s="23" t="s">
        <v>37</v>
      </c>
      <c r="B13" s="24"/>
      <c r="C13" s="24"/>
      <c r="D13" s="26"/>
      <c r="E13" s="24"/>
      <c r="F13" s="27"/>
      <c r="G13" s="28">
        <f t="shared" si="0"/>
        <v>0</v>
      </c>
    </row>
    <row r="14" spans="1:7" x14ac:dyDescent="0.2">
      <c r="A14" s="23" t="s">
        <v>38</v>
      </c>
      <c r="B14" s="24"/>
      <c r="C14" s="24"/>
      <c r="D14" s="26"/>
      <c r="E14" s="24"/>
      <c r="F14" s="27"/>
      <c r="G14" s="28">
        <f t="shared" si="0"/>
        <v>0</v>
      </c>
    </row>
    <row r="15" spans="1:7" x14ac:dyDescent="0.2">
      <c r="A15" s="23" t="s">
        <v>39</v>
      </c>
      <c r="B15" s="24"/>
      <c r="C15" s="24"/>
      <c r="D15" s="26"/>
      <c r="E15" s="24"/>
      <c r="F15" s="27"/>
      <c r="G15" s="28">
        <f t="shared" si="0"/>
        <v>0</v>
      </c>
    </row>
    <row r="16" spans="1:7" x14ac:dyDescent="0.2">
      <c r="A16" s="23" t="s">
        <v>40</v>
      </c>
      <c r="B16" s="24"/>
      <c r="C16" s="24"/>
      <c r="D16" s="26"/>
      <c r="E16" s="24"/>
      <c r="F16" s="27"/>
      <c r="G16" s="28">
        <f t="shared" si="0"/>
        <v>0</v>
      </c>
    </row>
    <row r="17" spans="1:7" x14ac:dyDescent="0.2">
      <c r="A17" s="23" t="s">
        <v>41</v>
      </c>
      <c r="B17" s="24"/>
      <c r="C17" s="29"/>
      <c r="D17" s="33"/>
      <c r="E17" s="35"/>
      <c r="F17" s="32"/>
      <c r="G17" s="28">
        <f t="shared" si="0"/>
        <v>0</v>
      </c>
    </row>
    <row r="18" spans="1:7" x14ac:dyDescent="0.2">
      <c r="A18" s="24"/>
      <c r="B18" s="24"/>
      <c r="C18" s="24"/>
      <c r="D18" s="26"/>
      <c r="E18" s="24"/>
      <c r="F18" s="27"/>
      <c r="G18" s="24"/>
    </row>
    <row r="19" spans="1:7" x14ac:dyDescent="0.2">
      <c r="A19" s="22"/>
      <c r="B19" s="10"/>
      <c r="C19" s="10" t="s">
        <v>44</v>
      </c>
      <c r="D19" s="11"/>
      <c r="E19" s="12"/>
      <c r="F19" s="13"/>
      <c r="G19" s="14">
        <f>SUM(G20:G59)</f>
        <v>0</v>
      </c>
    </row>
    <row r="20" spans="1:7" x14ac:dyDescent="0.2">
      <c r="A20" s="23" t="s">
        <v>26</v>
      </c>
      <c r="B20" s="24" t="s">
        <v>24</v>
      </c>
      <c r="C20" s="25" t="s">
        <v>102</v>
      </c>
      <c r="D20" s="26" t="s">
        <v>20</v>
      </c>
      <c r="E20" s="24">
        <v>4</v>
      </c>
      <c r="F20" s="27"/>
      <c r="G20" s="28">
        <f>F20*E20</f>
        <v>0</v>
      </c>
    </row>
    <row r="21" spans="1:7" x14ac:dyDescent="0.2">
      <c r="A21" s="23" t="s">
        <v>28</v>
      </c>
      <c r="B21" s="24" t="s">
        <v>25</v>
      </c>
      <c r="C21" s="25" t="s">
        <v>53</v>
      </c>
      <c r="D21" s="26" t="s">
        <v>20</v>
      </c>
      <c r="E21" s="24">
        <v>4</v>
      </c>
      <c r="F21" s="27"/>
      <c r="G21" s="28">
        <f t="shared" ref="G21:G59" si="1">F21*E21</f>
        <v>0</v>
      </c>
    </row>
    <row r="22" spans="1:7" x14ac:dyDescent="0.2">
      <c r="A22" s="23" t="s">
        <v>29</v>
      </c>
      <c r="B22" s="24" t="s">
        <v>24</v>
      </c>
      <c r="C22" s="24" t="s">
        <v>103</v>
      </c>
      <c r="D22" s="26" t="s">
        <v>20</v>
      </c>
      <c r="E22" s="24">
        <v>4</v>
      </c>
      <c r="F22" s="27"/>
      <c r="G22" s="28">
        <f t="shared" si="1"/>
        <v>0</v>
      </c>
    </row>
    <row r="23" spans="1:7" x14ac:dyDescent="0.2">
      <c r="A23" s="23" t="s">
        <v>30</v>
      </c>
      <c r="B23" s="24" t="s">
        <v>24</v>
      </c>
      <c r="C23" s="25" t="s">
        <v>105</v>
      </c>
      <c r="D23" s="26" t="s">
        <v>20</v>
      </c>
      <c r="E23" s="24">
        <v>4</v>
      </c>
      <c r="F23" s="27"/>
      <c r="G23" s="28">
        <f t="shared" si="1"/>
        <v>0</v>
      </c>
    </row>
    <row r="24" spans="1:7" x14ac:dyDescent="0.2">
      <c r="A24" s="23" t="s">
        <v>31</v>
      </c>
      <c r="B24" s="24" t="s">
        <v>25</v>
      </c>
      <c r="C24" s="25" t="s">
        <v>54</v>
      </c>
      <c r="D24" s="26" t="s">
        <v>43</v>
      </c>
      <c r="E24" s="24">
        <f>E23+E21</f>
        <v>8</v>
      </c>
      <c r="F24" s="27"/>
      <c r="G24" s="28">
        <f t="shared" si="1"/>
        <v>0</v>
      </c>
    </row>
    <row r="25" spans="1:7" x14ac:dyDescent="0.2">
      <c r="A25" s="23" t="s">
        <v>32</v>
      </c>
      <c r="B25" s="24" t="s">
        <v>24</v>
      </c>
      <c r="C25" s="25" t="s">
        <v>55</v>
      </c>
      <c r="D25" s="26" t="s">
        <v>15</v>
      </c>
      <c r="E25" s="24">
        <v>40</v>
      </c>
      <c r="F25" s="27"/>
      <c r="G25" s="28">
        <f t="shared" si="1"/>
        <v>0</v>
      </c>
    </row>
    <row r="26" spans="1:7" x14ac:dyDescent="0.2">
      <c r="A26" s="23" t="s">
        <v>33</v>
      </c>
      <c r="B26" s="24" t="s">
        <v>25</v>
      </c>
      <c r="C26" s="25" t="s">
        <v>56</v>
      </c>
      <c r="D26" s="26" t="s">
        <v>15</v>
      </c>
      <c r="E26" s="24">
        <v>40</v>
      </c>
      <c r="F26" s="27"/>
      <c r="G26" s="28">
        <f t="shared" si="1"/>
        <v>0</v>
      </c>
    </row>
    <row r="27" spans="1:7" x14ac:dyDescent="0.2">
      <c r="A27" s="23" t="s">
        <v>34</v>
      </c>
      <c r="B27" s="24" t="s">
        <v>24</v>
      </c>
      <c r="C27" s="25" t="s">
        <v>106</v>
      </c>
      <c r="D27" s="26" t="s">
        <v>20</v>
      </c>
      <c r="E27" s="24">
        <v>11</v>
      </c>
      <c r="F27" s="27"/>
      <c r="G27" s="28">
        <f t="shared" si="1"/>
        <v>0</v>
      </c>
    </row>
    <row r="28" spans="1:7" x14ac:dyDescent="0.2">
      <c r="A28" s="23" t="s">
        <v>34</v>
      </c>
      <c r="B28" s="24" t="s">
        <v>25</v>
      </c>
      <c r="C28" s="25" t="s">
        <v>59</v>
      </c>
      <c r="D28" s="26" t="s">
        <v>20</v>
      </c>
      <c r="E28" s="24">
        <v>11</v>
      </c>
      <c r="F28" s="27"/>
      <c r="G28" s="28">
        <f t="shared" si="1"/>
        <v>0</v>
      </c>
    </row>
    <row r="29" spans="1:7" ht="25.5" x14ac:dyDescent="0.2">
      <c r="A29" s="23" t="s">
        <v>35</v>
      </c>
      <c r="B29" s="24" t="s">
        <v>24</v>
      </c>
      <c r="C29" s="25" t="s">
        <v>57</v>
      </c>
      <c r="D29" s="26" t="s">
        <v>15</v>
      </c>
      <c r="E29" s="24">
        <v>40</v>
      </c>
      <c r="F29" s="27"/>
      <c r="G29" s="28">
        <f t="shared" si="1"/>
        <v>0</v>
      </c>
    </row>
    <row r="30" spans="1:7" x14ac:dyDescent="0.2">
      <c r="A30" s="23" t="s">
        <v>36</v>
      </c>
      <c r="B30" s="24" t="s">
        <v>25</v>
      </c>
      <c r="C30" s="25" t="s">
        <v>58</v>
      </c>
      <c r="D30" s="26" t="s">
        <v>15</v>
      </c>
      <c r="E30" s="24">
        <v>40</v>
      </c>
      <c r="F30" s="27"/>
      <c r="G30" s="28">
        <f>F30*E30</f>
        <v>0</v>
      </c>
    </row>
    <row r="31" spans="1:7" x14ac:dyDescent="0.2">
      <c r="A31" s="23" t="s">
        <v>37</v>
      </c>
      <c r="B31" s="24"/>
      <c r="C31" s="25"/>
      <c r="D31" s="26"/>
      <c r="E31" s="24"/>
      <c r="F31" s="27"/>
      <c r="G31" s="28">
        <f t="shared" si="1"/>
        <v>0</v>
      </c>
    </row>
    <row r="32" spans="1:7" x14ac:dyDescent="0.2">
      <c r="A32" s="23" t="s">
        <v>38</v>
      </c>
      <c r="B32" s="24"/>
      <c r="C32" s="25"/>
      <c r="D32" s="26"/>
      <c r="E32" s="24"/>
      <c r="F32" s="27"/>
      <c r="G32" s="28">
        <f t="shared" si="1"/>
        <v>0</v>
      </c>
    </row>
    <row r="33" spans="1:7" x14ac:dyDescent="0.2">
      <c r="A33" s="23" t="s">
        <v>39</v>
      </c>
      <c r="B33" s="24"/>
      <c r="C33" s="25"/>
      <c r="D33" s="26"/>
      <c r="E33" s="24"/>
      <c r="F33" s="27"/>
      <c r="G33" s="28">
        <f t="shared" si="1"/>
        <v>0</v>
      </c>
    </row>
    <row r="34" spans="1:7" x14ac:dyDescent="0.2">
      <c r="A34" s="23" t="s">
        <v>40</v>
      </c>
      <c r="B34" s="24"/>
      <c r="C34" s="25"/>
      <c r="D34" s="26"/>
      <c r="E34" s="24"/>
      <c r="F34" s="27"/>
      <c r="G34" s="28">
        <f t="shared" si="1"/>
        <v>0</v>
      </c>
    </row>
    <row r="35" spans="1:7" x14ac:dyDescent="0.2">
      <c r="A35" s="23" t="s">
        <v>41</v>
      </c>
      <c r="B35" s="24"/>
      <c r="C35" s="25"/>
      <c r="D35" s="26"/>
      <c r="E35" s="24"/>
      <c r="F35" s="27"/>
      <c r="G35" s="28">
        <f t="shared" si="1"/>
        <v>0</v>
      </c>
    </row>
    <row r="36" spans="1:7" x14ac:dyDescent="0.2">
      <c r="A36" s="23" t="s">
        <v>42</v>
      </c>
      <c r="B36" s="24"/>
      <c r="C36" s="25"/>
      <c r="D36" s="26"/>
      <c r="E36" s="24"/>
      <c r="F36" s="27"/>
      <c r="G36" s="28">
        <f t="shared" si="1"/>
        <v>0</v>
      </c>
    </row>
    <row r="37" spans="1:7" x14ac:dyDescent="0.2">
      <c r="A37" s="23" t="s">
        <v>64</v>
      </c>
      <c r="B37" s="24"/>
      <c r="C37" s="25"/>
      <c r="D37" s="26"/>
      <c r="E37" s="24"/>
      <c r="F37" s="27"/>
      <c r="G37" s="28">
        <f t="shared" si="1"/>
        <v>0</v>
      </c>
    </row>
    <row r="38" spans="1:7" x14ac:dyDescent="0.2">
      <c r="A38" s="23" t="s">
        <v>65</v>
      </c>
      <c r="B38" s="24"/>
      <c r="C38" s="25"/>
      <c r="D38" s="26"/>
      <c r="E38" s="24"/>
      <c r="F38" s="27"/>
      <c r="G38" s="28">
        <f t="shared" si="1"/>
        <v>0</v>
      </c>
    </row>
    <row r="39" spans="1:7" x14ac:dyDescent="0.2">
      <c r="A39" s="23" t="s">
        <v>66</v>
      </c>
      <c r="B39" s="24"/>
      <c r="C39" s="25"/>
      <c r="D39" s="26"/>
      <c r="E39" s="24"/>
      <c r="F39" s="27"/>
      <c r="G39" s="28">
        <f t="shared" si="1"/>
        <v>0</v>
      </c>
    </row>
    <row r="40" spans="1:7" x14ac:dyDescent="0.2">
      <c r="A40" s="23" t="s">
        <v>67</v>
      </c>
      <c r="B40" s="24"/>
      <c r="C40" s="25"/>
      <c r="D40" s="26"/>
      <c r="E40" s="24"/>
      <c r="F40" s="27"/>
      <c r="G40" s="28">
        <f t="shared" si="1"/>
        <v>0</v>
      </c>
    </row>
    <row r="41" spans="1:7" x14ac:dyDescent="0.2">
      <c r="A41" s="23" t="s">
        <v>68</v>
      </c>
      <c r="B41" s="24"/>
      <c r="C41" s="25"/>
      <c r="D41" s="26"/>
      <c r="E41" s="24"/>
      <c r="F41" s="27"/>
      <c r="G41" s="28">
        <f t="shared" si="1"/>
        <v>0</v>
      </c>
    </row>
    <row r="42" spans="1:7" x14ac:dyDescent="0.2">
      <c r="A42" s="23" t="s">
        <v>69</v>
      </c>
      <c r="B42" s="24"/>
      <c r="C42" s="25"/>
      <c r="D42" s="26"/>
      <c r="E42" s="24"/>
      <c r="F42" s="27"/>
      <c r="G42" s="28">
        <f t="shared" si="1"/>
        <v>0</v>
      </c>
    </row>
    <row r="43" spans="1:7" x14ac:dyDescent="0.2">
      <c r="A43" s="23" t="s">
        <v>70</v>
      </c>
      <c r="B43" s="24"/>
      <c r="C43" s="25"/>
      <c r="D43" s="26"/>
      <c r="E43" s="24"/>
      <c r="F43" s="27"/>
      <c r="G43" s="28">
        <f t="shared" si="1"/>
        <v>0</v>
      </c>
    </row>
    <row r="44" spans="1:7" x14ac:dyDescent="0.2">
      <c r="A44" s="23" t="s">
        <v>71</v>
      </c>
      <c r="B44" s="24"/>
      <c r="C44" s="25"/>
      <c r="D44" s="26"/>
      <c r="E44" s="24"/>
      <c r="F44" s="27"/>
      <c r="G44" s="28">
        <f t="shared" si="1"/>
        <v>0</v>
      </c>
    </row>
    <row r="45" spans="1:7" x14ac:dyDescent="0.2">
      <c r="A45" s="23" t="s">
        <v>72</v>
      </c>
      <c r="B45" s="24"/>
      <c r="C45" s="25"/>
      <c r="D45" s="26"/>
      <c r="E45" s="24"/>
      <c r="F45" s="27"/>
      <c r="G45" s="28">
        <f t="shared" si="1"/>
        <v>0</v>
      </c>
    </row>
    <row r="46" spans="1:7" x14ac:dyDescent="0.2">
      <c r="A46" s="23" t="s">
        <v>73</v>
      </c>
      <c r="B46" s="24"/>
      <c r="C46" s="25"/>
      <c r="D46" s="26"/>
      <c r="E46" s="24"/>
      <c r="F46" s="27"/>
      <c r="G46" s="28">
        <f t="shared" si="1"/>
        <v>0</v>
      </c>
    </row>
    <row r="47" spans="1:7" x14ac:dyDescent="0.2">
      <c r="A47" s="23" t="s">
        <v>74</v>
      </c>
      <c r="B47" s="24"/>
      <c r="C47" s="25"/>
      <c r="D47" s="26"/>
      <c r="E47" s="24"/>
      <c r="F47" s="27"/>
      <c r="G47" s="28">
        <f t="shared" si="1"/>
        <v>0</v>
      </c>
    </row>
    <row r="48" spans="1:7" x14ac:dyDescent="0.2">
      <c r="A48" s="23" t="s">
        <v>75</v>
      </c>
      <c r="B48" s="24"/>
      <c r="C48" s="25"/>
      <c r="D48" s="26"/>
      <c r="E48" s="24"/>
      <c r="F48" s="27"/>
      <c r="G48" s="28">
        <f t="shared" si="1"/>
        <v>0</v>
      </c>
    </row>
    <row r="49" spans="1:7" x14ac:dyDescent="0.2">
      <c r="A49" s="23" t="s">
        <v>76</v>
      </c>
      <c r="B49" s="24"/>
      <c r="C49" s="25"/>
      <c r="D49" s="26"/>
      <c r="E49" s="24"/>
      <c r="F49" s="27"/>
      <c r="G49" s="28">
        <f t="shared" si="1"/>
        <v>0</v>
      </c>
    </row>
    <row r="50" spans="1:7" x14ac:dyDescent="0.2">
      <c r="A50" s="23" t="s">
        <v>77</v>
      </c>
      <c r="B50" s="24"/>
      <c r="C50" s="25"/>
      <c r="D50" s="26"/>
      <c r="E50" s="24"/>
      <c r="F50" s="27"/>
      <c r="G50" s="28">
        <f t="shared" si="1"/>
        <v>0</v>
      </c>
    </row>
    <row r="51" spans="1:7" x14ac:dyDescent="0.2">
      <c r="A51" s="23" t="s">
        <v>78</v>
      </c>
      <c r="B51" s="24"/>
      <c r="C51" s="25"/>
      <c r="D51" s="26"/>
      <c r="E51" s="24"/>
      <c r="F51" s="27"/>
      <c r="G51" s="28">
        <f t="shared" si="1"/>
        <v>0</v>
      </c>
    </row>
    <row r="52" spans="1:7" x14ac:dyDescent="0.2">
      <c r="A52" s="23" t="s">
        <v>79</v>
      </c>
      <c r="B52" s="24"/>
      <c r="C52" s="25"/>
      <c r="D52" s="26"/>
      <c r="E52" s="24"/>
      <c r="F52" s="27"/>
      <c r="G52" s="28">
        <f t="shared" si="1"/>
        <v>0</v>
      </c>
    </row>
    <row r="53" spans="1:7" x14ac:dyDescent="0.2">
      <c r="A53" s="23" t="s">
        <v>80</v>
      </c>
      <c r="B53" s="24"/>
      <c r="C53" s="25"/>
      <c r="D53" s="26"/>
      <c r="E53" s="24"/>
      <c r="F53" s="27"/>
      <c r="G53" s="28">
        <f t="shared" si="1"/>
        <v>0</v>
      </c>
    </row>
    <row r="54" spans="1:7" x14ac:dyDescent="0.2">
      <c r="A54" s="23" t="s">
        <v>81</v>
      </c>
      <c r="B54" s="24"/>
      <c r="C54" s="25"/>
      <c r="D54" s="26"/>
      <c r="E54" s="24"/>
      <c r="F54" s="27"/>
      <c r="G54" s="28">
        <f t="shared" si="1"/>
        <v>0</v>
      </c>
    </row>
    <row r="55" spans="1:7" x14ac:dyDescent="0.2">
      <c r="A55" s="23" t="s">
        <v>82</v>
      </c>
      <c r="B55" s="24"/>
      <c r="C55" s="25"/>
      <c r="D55" s="26"/>
      <c r="E55" s="24"/>
      <c r="F55" s="27"/>
      <c r="G55" s="28">
        <f t="shared" si="1"/>
        <v>0</v>
      </c>
    </row>
    <row r="56" spans="1:7" x14ac:dyDescent="0.2">
      <c r="A56" s="23" t="s">
        <v>83</v>
      </c>
      <c r="B56" s="24"/>
      <c r="C56" s="25"/>
      <c r="D56" s="26"/>
      <c r="E56" s="24"/>
      <c r="F56" s="27"/>
      <c r="G56" s="28">
        <f t="shared" si="1"/>
        <v>0</v>
      </c>
    </row>
    <row r="57" spans="1:7" x14ac:dyDescent="0.2">
      <c r="A57" s="23" t="s">
        <v>84</v>
      </c>
      <c r="B57" s="24"/>
      <c r="C57" s="25"/>
      <c r="D57" s="26"/>
      <c r="E57" s="24"/>
      <c r="F57" s="27"/>
      <c r="G57" s="28">
        <f t="shared" si="1"/>
        <v>0</v>
      </c>
    </row>
    <row r="58" spans="1:7" x14ac:dyDescent="0.2">
      <c r="A58" s="23" t="s">
        <v>85</v>
      </c>
      <c r="B58" s="24"/>
      <c r="C58" s="25"/>
      <c r="D58" s="26"/>
      <c r="E58" s="24"/>
      <c r="F58" s="27"/>
      <c r="G58" s="28">
        <f t="shared" si="1"/>
        <v>0</v>
      </c>
    </row>
    <row r="59" spans="1:7" x14ac:dyDescent="0.2">
      <c r="A59" s="23" t="s">
        <v>86</v>
      </c>
      <c r="B59" s="24"/>
      <c r="C59" s="25"/>
      <c r="D59" s="26"/>
      <c r="E59" s="24"/>
      <c r="F59" s="27"/>
      <c r="G59" s="28">
        <f t="shared" si="1"/>
        <v>0</v>
      </c>
    </row>
    <row r="60" spans="1:7" x14ac:dyDescent="0.2">
      <c r="A60" s="24"/>
      <c r="B60" s="24"/>
      <c r="C60" s="24"/>
      <c r="D60" s="26"/>
      <c r="E60" s="24"/>
      <c r="F60" s="27"/>
      <c r="G60" s="24"/>
    </row>
    <row r="61" spans="1:7" x14ac:dyDescent="0.2">
      <c r="A61" s="22"/>
      <c r="B61" s="10"/>
      <c r="C61" s="10" t="s">
        <v>45</v>
      </c>
      <c r="D61" s="11"/>
      <c r="E61" s="12"/>
      <c r="F61" s="13"/>
      <c r="G61" s="14">
        <f>SUM(G62:G63)</f>
        <v>0</v>
      </c>
    </row>
    <row r="62" spans="1:7" x14ac:dyDescent="0.2">
      <c r="A62" s="23" t="s">
        <v>26</v>
      </c>
      <c r="B62" s="24" t="s">
        <v>25</v>
      </c>
      <c r="C62" s="25" t="s">
        <v>99</v>
      </c>
      <c r="D62" s="26" t="s">
        <v>43</v>
      </c>
      <c r="E62" s="24">
        <v>1</v>
      </c>
      <c r="F62" s="27"/>
      <c r="G62" s="28">
        <f>F62*E62</f>
        <v>0</v>
      </c>
    </row>
    <row r="63" spans="1:7" x14ac:dyDescent="0.2">
      <c r="A63" s="23" t="s">
        <v>28</v>
      </c>
      <c r="B63" s="24" t="s">
        <v>25</v>
      </c>
      <c r="C63" s="25" t="s">
        <v>21</v>
      </c>
      <c r="D63" s="26" t="s">
        <v>43</v>
      </c>
      <c r="E63" s="24">
        <v>1</v>
      </c>
      <c r="F63" s="27"/>
      <c r="G63" s="28">
        <f>F63*E63</f>
        <v>0</v>
      </c>
    </row>
    <row r="64" spans="1:7" x14ac:dyDescent="0.2">
      <c r="A64" s="24"/>
      <c r="B64" s="24"/>
      <c r="C64" s="24"/>
      <c r="D64" s="26"/>
      <c r="E64" s="24"/>
      <c r="F64" s="27"/>
      <c r="G64" s="24"/>
    </row>
    <row r="65" spans="1:7" x14ac:dyDescent="0.2">
      <c r="A65" s="22"/>
      <c r="B65" s="10"/>
      <c r="C65" s="10" t="s">
        <v>60</v>
      </c>
      <c r="D65" s="11"/>
      <c r="E65" s="12"/>
      <c r="F65" s="13"/>
      <c r="G65" s="14">
        <f>SUM(G66:G73)</f>
        <v>0</v>
      </c>
    </row>
    <row r="66" spans="1:7" x14ac:dyDescent="0.2">
      <c r="A66" s="23" t="s">
        <v>26</v>
      </c>
      <c r="B66" s="24" t="s">
        <v>25</v>
      </c>
      <c r="C66" s="25" t="s">
        <v>127</v>
      </c>
      <c r="D66" s="26" t="s">
        <v>20</v>
      </c>
      <c r="E66" s="24">
        <v>1</v>
      </c>
      <c r="F66" s="27"/>
      <c r="G66" s="28">
        <f>F66*E66</f>
        <v>0</v>
      </c>
    </row>
    <row r="67" spans="1:7" x14ac:dyDescent="0.2">
      <c r="A67" s="23" t="s">
        <v>28</v>
      </c>
      <c r="B67" s="24" t="s">
        <v>25</v>
      </c>
      <c r="C67" s="25" t="s">
        <v>128</v>
      </c>
      <c r="D67" s="26" t="s">
        <v>20</v>
      </c>
      <c r="E67" s="24">
        <v>1</v>
      </c>
      <c r="F67" s="27"/>
      <c r="G67" s="28">
        <f t="shared" ref="G67:G73" si="2">F67*E67</f>
        <v>0</v>
      </c>
    </row>
    <row r="68" spans="1:7" x14ac:dyDescent="0.2">
      <c r="A68" s="23" t="s">
        <v>29</v>
      </c>
      <c r="B68" s="24"/>
      <c r="C68" s="65"/>
      <c r="D68" s="26"/>
      <c r="E68" s="24"/>
      <c r="F68" s="27"/>
      <c r="G68" s="28">
        <f t="shared" si="2"/>
        <v>0</v>
      </c>
    </row>
    <row r="69" spans="1:7" x14ac:dyDescent="0.2">
      <c r="A69" s="23" t="s">
        <v>30</v>
      </c>
      <c r="B69" s="24"/>
      <c r="C69" s="65"/>
      <c r="D69" s="26"/>
      <c r="E69" s="24"/>
      <c r="F69" s="27"/>
      <c r="G69" s="28">
        <f t="shared" si="2"/>
        <v>0</v>
      </c>
    </row>
    <row r="70" spans="1:7" x14ac:dyDescent="0.2">
      <c r="A70" s="23" t="s">
        <v>31</v>
      </c>
      <c r="B70" s="24"/>
      <c r="C70" s="25"/>
      <c r="D70" s="26"/>
      <c r="E70" s="24"/>
      <c r="F70" s="27"/>
      <c r="G70" s="28">
        <f t="shared" si="2"/>
        <v>0</v>
      </c>
    </row>
    <row r="71" spans="1:7" x14ac:dyDescent="0.2">
      <c r="A71" s="23" t="s">
        <v>32</v>
      </c>
      <c r="B71" s="24"/>
      <c r="C71" s="24"/>
      <c r="D71" s="26"/>
      <c r="E71" s="24"/>
      <c r="F71" s="27"/>
      <c r="G71" s="28">
        <f t="shared" si="2"/>
        <v>0</v>
      </c>
    </row>
    <row r="72" spans="1:7" x14ac:dyDescent="0.2">
      <c r="A72" s="23" t="s">
        <v>33</v>
      </c>
      <c r="B72" s="24"/>
      <c r="C72" s="25"/>
      <c r="D72" s="26"/>
      <c r="E72" s="24"/>
      <c r="F72" s="27"/>
      <c r="G72" s="28">
        <f t="shared" si="2"/>
        <v>0</v>
      </c>
    </row>
    <row r="73" spans="1:7" x14ac:dyDescent="0.2">
      <c r="A73" s="23" t="s">
        <v>34</v>
      </c>
      <c r="B73" s="24"/>
      <c r="C73" s="24"/>
      <c r="D73" s="26"/>
      <c r="E73" s="24"/>
      <c r="F73" s="27"/>
      <c r="G73" s="28">
        <f t="shared" si="2"/>
        <v>0</v>
      </c>
    </row>
    <row r="74" spans="1:7" x14ac:dyDescent="0.2">
      <c r="A74" s="24"/>
      <c r="B74" s="24"/>
      <c r="C74" s="24"/>
      <c r="D74" s="26"/>
      <c r="E74" s="24"/>
      <c r="F74" s="27"/>
      <c r="G74" s="24"/>
    </row>
    <row r="75" spans="1:7" x14ac:dyDescent="0.2">
      <c r="A75" s="22"/>
      <c r="B75" s="10"/>
      <c r="C75" s="10" t="s">
        <v>61</v>
      </c>
      <c r="D75" s="11"/>
      <c r="E75" s="12"/>
      <c r="F75" s="14"/>
      <c r="G75" s="14">
        <f>SUM(G76:G84)</f>
        <v>0</v>
      </c>
    </row>
    <row r="76" spans="1:7" x14ac:dyDescent="0.2">
      <c r="A76" s="23" t="s">
        <v>26</v>
      </c>
      <c r="B76" s="24"/>
      <c r="C76" s="25"/>
      <c r="D76" s="26"/>
      <c r="E76" s="24"/>
      <c r="F76" s="28"/>
      <c r="G76" s="28">
        <f>F76*E76</f>
        <v>0</v>
      </c>
    </row>
    <row r="77" spans="1:7" x14ac:dyDescent="0.2">
      <c r="A77" s="23" t="s">
        <v>28</v>
      </c>
      <c r="B77" s="24"/>
      <c r="C77" s="29"/>
      <c r="D77" s="33"/>
      <c r="E77" s="31"/>
      <c r="F77" s="32"/>
      <c r="G77" s="28">
        <f t="shared" ref="G77:G84" si="3">F77*E77</f>
        <v>0</v>
      </c>
    </row>
    <row r="78" spans="1:7" x14ac:dyDescent="0.2">
      <c r="A78" s="23" t="s">
        <v>29</v>
      </c>
      <c r="B78" s="24"/>
      <c r="C78" s="29"/>
      <c r="D78" s="33"/>
      <c r="E78" s="31"/>
      <c r="F78" s="32"/>
      <c r="G78" s="28">
        <f t="shared" si="3"/>
        <v>0</v>
      </c>
    </row>
    <row r="79" spans="1:7" x14ac:dyDescent="0.2">
      <c r="A79" s="23" t="s">
        <v>30</v>
      </c>
      <c r="B79" s="24"/>
      <c r="C79" s="29"/>
      <c r="D79" s="33"/>
      <c r="E79" s="31"/>
      <c r="F79" s="32"/>
      <c r="G79" s="28">
        <f t="shared" si="3"/>
        <v>0</v>
      </c>
    </row>
    <row r="80" spans="1:7" x14ac:dyDescent="0.2">
      <c r="A80" s="23" t="s">
        <v>31</v>
      </c>
      <c r="B80" s="24"/>
      <c r="C80" s="29"/>
      <c r="D80" s="33"/>
      <c r="E80" s="31"/>
      <c r="F80" s="32"/>
      <c r="G80" s="28">
        <f t="shared" si="3"/>
        <v>0</v>
      </c>
    </row>
    <row r="81" spans="1:7" x14ac:dyDescent="0.2">
      <c r="A81" s="23" t="s">
        <v>32</v>
      </c>
      <c r="B81" s="24"/>
      <c r="C81" s="29"/>
      <c r="D81" s="33"/>
      <c r="E81" s="31"/>
      <c r="F81" s="32"/>
      <c r="G81" s="28">
        <f t="shared" si="3"/>
        <v>0</v>
      </c>
    </row>
    <row r="82" spans="1:7" x14ac:dyDescent="0.2">
      <c r="A82" s="23" t="s">
        <v>33</v>
      </c>
      <c r="B82" s="24"/>
      <c r="C82" s="29"/>
      <c r="D82" s="33"/>
      <c r="E82" s="31"/>
      <c r="F82" s="32"/>
      <c r="G82" s="28">
        <f t="shared" si="3"/>
        <v>0</v>
      </c>
    </row>
    <row r="83" spans="1:7" x14ac:dyDescent="0.2">
      <c r="A83" s="23" t="s">
        <v>34</v>
      </c>
      <c r="B83" s="24"/>
      <c r="C83" s="29"/>
      <c r="D83" s="33"/>
      <c r="E83" s="31"/>
      <c r="F83" s="32"/>
      <c r="G83" s="28">
        <f t="shared" si="3"/>
        <v>0</v>
      </c>
    </row>
    <row r="84" spans="1:7" x14ac:dyDescent="0.2">
      <c r="A84" s="23" t="s">
        <v>35</v>
      </c>
      <c r="B84" s="24"/>
      <c r="C84" s="29"/>
      <c r="D84" s="33"/>
      <c r="E84" s="31"/>
      <c r="F84" s="32"/>
      <c r="G84" s="28">
        <f t="shared" si="3"/>
        <v>0</v>
      </c>
    </row>
    <row r="85" spans="1:7" x14ac:dyDescent="0.2">
      <c r="A85" s="24"/>
      <c r="B85" s="24"/>
      <c r="C85" s="24"/>
      <c r="D85" s="26"/>
      <c r="E85" s="24"/>
      <c r="F85" s="27"/>
      <c r="G85" s="24"/>
    </row>
    <row r="86" spans="1:7" x14ac:dyDescent="0.2">
      <c r="A86" s="22"/>
      <c r="B86" s="10"/>
      <c r="C86" s="10" t="s">
        <v>46</v>
      </c>
      <c r="D86" s="11"/>
      <c r="E86" s="12"/>
      <c r="F86" s="14"/>
      <c r="G86" s="14">
        <f>SUM(G87:G94)</f>
        <v>0</v>
      </c>
    </row>
    <row r="87" spans="1:7" x14ac:dyDescent="0.2">
      <c r="A87" s="23" t="s">
        <v>26</v>
      </c>
      <c r="B87" s="24" t="s">
        <v>25</v>
      </c>
      <c r="C87" s="25" t="s">
        <v>62</v>
      </c>
      <c r="D87" s="26" t="s">
        <v>20</v>
      </c>
      <c r="E87" s="24">
        <v>8</v>
      </c>
      <c r="F87" s="28"/>
      <c r="G87" s="28">
        <f>F87*E87</f>
        <v>0</v>
      </c>
    </row>
    <row r="88" spans="1:7" x14ac:dyDescent="0.2">
      <c r="A88" s="23" t="s">
        <v>28</v>
      </c>
      <c r="B88" s="24" t="s">
        <v>25</v>
      </c>
      <c r="C88" s="25" t="s">
        <v>51</v>
      </c>
      <c r="D88" s="26" t="s">
        <v>20</v>
      </c>
      <c r="E88" s="24">
        <v>45</v>
      </c>
      <c r="F88" s="27"/>
      <c r="G88" s="28">
        <f t="shared" ref="G88:G94" si="4">F88*E88</f>
        <v>0</v>
      </c>
    </row>
    <row r="89" spans="1:7" x14ac:dyDescent="0.2">
      <c r="A89" s="23" t="s">
        <v>29</v>
      </c>
      <c r="B89" s="24"/>
      <c r="C89" s="25"/>
      <c r="D89" s="26"/>
      <c r="E89" s="24"/>
      <c r="F89" s="27"/>
      <c r="G89" s="28">
        <f t="shared" si="4"/>
        <v>0</v>
      </c>
    </row>
    <row r="90" spans="1:7" x14ac:dyDescent="0.2">
      <c r="A90" s="23" t="s">
        <v>30</v>
      </c>
      <c r="B90" s="24"/>
      <c r="C90" s="25"/>
      <c r="D90" s="26"/>
      <c r="E90" s="24"/>
      <c r="F90" s="27"/>
      <c r="G90" s="28">
        <f t="shared" si="4"/>
        <v>0</v>
      </c>
    </row>
    <row r="91" spans="1:7" x14ac:dyDescent="0.2">
      <c r="A91" s="23" t="s">
        <v>31</v>
      </c>
      <c r="B91" s="24"/>
      <c r="C91" s="25"/>
      <c r="D91" s="26"/>
      <c r="E91" s="24"/>
      <c r="F91" s="27"/>
      <c r="G91" s="28">
        <f t="shared" si="4"/>
        <v>0</v>
      </c>
    </row>
    <row r="92" spans="1:7" x14ac:dyDescent="0.2">
      <c r="A92" s="23" t="s">
        <v>32</v>
      </c>
      <c r="B92" s="24"/>
      <c r="C92" s="25"/>
      <c r="D92" s="26"/>
      <c r="E92" s="24"/>
      <c r="F92" s="28"/>
      <c r="G92" s="28">
        <f t="shared" si="4"/>
        <v>0</v>
      </c>
    </row>
    <row r="93" spans="1:7" x14ac:dyDescent="0.2">
      <c r="A93" s="23" t="s">
        <v>33</v>
      </c>
      <c r="B93" s="24"/>
      <c r="C93" s="25"/>
      <c r="D93" s="26"/>
      <c r="E93" s="24"/>
      <c r="F93" s="27"/>
      <c r="G93" s="28">
        <f t="shared" si="4"/>
        <v>0</v>
      </c>
    </row>
    <row r="94" spans="1:7" x14ac:dyDescent="0.2">
      <c r="A94" s="23" t="s">
        <v>34</v>
      </c>
      <c r="B94" s="24"/>
      <c r="C94" s="25"/>
      <c r="D94" s="26"/>
      <c r="E94" s="24"/>
      <c r="F94" s="27"/>
      <c r="G94" s="28">
        <f t="shared" si="4"/>
        <v>0</v>
      </c>
    </row>
    <row r="95" spans="1:7" x14ac:dyDescent="0.2">
      <c r="A95" s="24"/>
      <c r="B95" s="24"/>
      <c r="C95" s="24"/>
      <c r="D95" s="26"/>
      <c r="E95" s="24"/>
      <c r="F95" s="27"/>
      <c r="G95" s="2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Pokyny pro vyplnění</vt:lpstr>
      <vt:lpstr>Sumář</vt:lpstr>
      <vt:lpstr>VzorPolozky</vt:lpstr>
      <vt:lpstr>BYTY</vt:lpstr>
      <vt:lpstr>Společné prostory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Pustelníková Tereza</cp:lastModifiedBy>
  <cp:lastPrinted>2014-02-28T09:52:57Z</cp:lastPrinted>
  <dcterms:created xsi:type="dcterms:W3CDTF">2009-04-08T07:15:50Z</dcterms:created>
  <dcterms:modified xsi:type="dcterms:W3CDTF">2023-11-08T09:32:02Z</dcterms:modified>
</cp:coreProperties>
</file>